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GTI\2023\Portal PPP\Relógios Digitais\"/>
    </mc:Choice>
  </mc:AlternateContent>
  <xr:revisionPtr revIDLastSave="0" documentId="8_{97B4B79C-D8E4-4E89-84D3-26E18E1469D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umário Executivo" sheetId="2" r:id="rId1"/>
    <sheet name="Capex" sheetId="7" r:id="rId2"/>
    <sheet name="Cronograma" sheetId="8" r:id="rId3"/>
    <sheet name="Custos e Despesas" sheetId="9" r:id="rId4"/>
    <sheet name="Gastos com Pessoal" sheetId="10" r:id="rId5"/>
    <sheet name="DRE" sheetId="3" r:id="rId6"/>
    <sheet name="BP" sheetId="4" r:id="rId7"/>
    <sheet name="DFC" sheetId="5" r:id="rId8"/>
    <sheet name="Avaliação" sheetId="6" r:id="rId9"/>
  </sheets>
  <externalReferences>
    <externalReference r:id="rId10"/>
    <externalReference r:id="rId11"/>
    <externalReference r:id="rId12"/>
  </externalReferences>
  <definedNames>
    <definedName name="area_funcional" localSheetId="1">[1]!Tabela7[Area_Funcional]</definedName>
    <definedName name="area_funcional" localSheetId="2">[1]!Tabela7[Area_Funcional]</definedName>
    <definedName name="area_funcional" localSheetId="3">[1]!Tabela7[Area_Funcional]</definedName>
    <definedName name="area_funcional" localSheetId="7">[1]!Tabela7[Area_Funcional]</definedName>
    <definedName name="area_funcional" localSheetId="4">[1]!Tabela7[Area_Funcional]</definedName>
    <definedName name="area_funcional">[1]!Tabela7[Area_Funcional]</definedName>
    <definedName name="area_operacional" localSheetId="1">[1]!Tabela8[Áreas_Operacionais]</definedName>
    <definedName name="area_operacional" localSheetId="2">[1]!Tabela8[Áreas_Operacionais]</definedName>
    <definedName name="area_operacional" localSheetId="3">[1]!Tabela8[Áreas_Operacionais]</definedName>
    <definedName name="area_operacional" localSheetId="7">[1]!Tabela8[Áreas_Operacionais]</definedName>
    <definedName name="area_operacional" localSheetId="4">[1]!Tabela8[Áreas_Operacionais]</definedName>
    <definedName name="area_operacional">[1]!Tabela8[Áreas_Operacionais]</definedName>
    <definedName name="beneficio_adm">'[2]1.6 RH Benefícios'!$F$18</definedName>
    <definedName name="beneficio_manut">'[2]1.6 RH Benefícios'!$F$12</definedName>
    <definedName name="beneficio_zelador">'[2]1.6 RH Benefícios'!$F$8</definedName>
    <definedName name="beta_setores" localSheetId="1">[1]!Tabela1[Industry Name]</definedName>
    <definedName name="beta_setores" localSheetId="2">[1]!Tabela1[Industry Name]</definedName>
    <definedName name="beta_setores" localSheetId="3">[1]!Tabela1[Industry Name]</definedName>
    <definedName name="beta_setores" localSheetId="7">[1]!Tabela1[Industry Name]</definedName>
    <definedName name="beta_setores" localSheetId="4">[1]!Tabela1[Industry Name]</definedName>
    <definedName name="beta_setores">[1]!Tabela1[Industry Name]</definedName>
    <definedName name="centros_de_resultado" localSheetId="3">[1]!Tabela13[Centros_de_Resultado]</definedName>
    <definedName name="centros_de_resultado">[1]!Tabela13[Centros_de_Resultado]</definedName>
    <definedName name="Class_Invest" localSheetId="1">[1]!Tabela11[Naturezas_Inv.]</definedName>
    <definedName name="Class_Invest" localSheetId="2">[1]!Tabela11[Naturezas_Inv.]</definedName>
    <definedName name="Class_Invest" localSheetId="3">[1]!Tabela11[Naturezas_Inv.]</definedName>
    <definedName name="Class_Invest" localSheetId="7">[1]!Tabela11[Naturezas_Inv.]</definedName>
    <definedName name="Class_Invest" localSheetId="4">[1]!Tabela11[Naturezas_Inv.]</definedName>
    <definedName name="Class_Invest">[1]!Tabela11[Naturezas_Inv.]</definedName>
    <definedName name="classificacao_receita" localSheetId="2">[1]!Tabela12[Classificacao_Receitas]</definedName>
    <definedName name="classificacao_receita" localSheetId="3">[1]!Tabela12[Classificacao_Receitas]</definedName>
    <definedName name="classificacao_receita" localSheetId="7">[1]!Tabela12[Classificacao_Receitas]</definedName>
    <definedName name="classificacao_receita">[1]!Tabela12[Classificacao_Receitas]</definedName>
    <definedName name="contas_ativo" localSheetId="1">[1]!Tabela10[Contas_Ativo]</definedName>
    <definedName name="contas_ativo" localSheetId="2">[1]!Tabela10[Contas_Ativo]</definedName>
    <definedName name="contas_ativo" localSheetId="3">[1]!Tabela10[Contas_Ativo]</definedName>
    <definedName name="contas_ativo" localSheetId="7">[1]!Tabela10[Contas_Ativo]</definedName>
    <definedName name="contas_ativo" localSheetId="4">[1]!Tabela10[Contas_Ativo]</definedName>
    <definedName name="contas_ativo">[1]!Tabela10[Contas_Ativo]</definedName>
    <definedName name="contas_csp_cmv" localSheetId="2">[1]!Tabela15[Contas_Custos]</definedName>
    <definedName name="contas_csp_cmv" localSheetId="3">[1]!Tabela15[Contas_Custos]</definedName>
    <definedName name="contas_csp_cmv" localSheetId="7">[1]!Tabela15[Contas_Custos]</definedName>
    <definedName name="contas_csp_cmv">[1]!Tabela15[Contas_Custos]</definedName>
    <definedName name="contas_despesas" localSheetId="2">[1]!Tabela17[Contas_Despesas]</definedName>
    <definedName name="contas_despesas" localSheetId="3">[1]!Tabela17[Contas_Despesas]</definedName>
    <definedName name="contas_despesas" localSheetId="7">[1]!Tabela17[Contas_Despesas]</definedName>
    <definedName name="contas_despesas" localSheetId="4">[1]!Tabela17[Contas_Despesas]</definedName>
    <definedName name="contas_despesas">[1]!Tabela17[Contas_Despesas]</definedName>
    <definedName name="desig_depreciacao" localSheetId="1">[1]!Tabela2[Bens]</definedName>
    <definedName name="desig_depreciacao" localSheetId="2">[1]!Tabela2[Bens]</definedName>
    <definedName name="desig_depreciacao" localSheetId="3">[1]!Tabela2[Bens]</definedName>
    <definedName name="desig_depreciacao" localSheetId="7">[1]!Tabela2[Bens]</definedName>
    <definedName name="desig_depreciacao" localSheetId="4">[1]!Tabela2[Bens]</definedName>
    <definedName name="desig_depreciacao">[1]!Tabela2[Bens]</definedName>
    <definedName name="Encargos">'[2]1.4 Encargos Sociais'!$D$60</definedName>
    <definedName name="Encargos_J.A.">'[2]1.4 Encargos Sociais'!$F$60</definedName>
    <definedName name="encargos_man">'[2]1.4 Encargos Sociais'!$E$60</definedName>
    <definedName name="equipamentos" localSheetId="1">[1]!Tabela9[Equipamentos/Operações]</definedName>
    <definedName name="equipamentos" localSheetId="2">[1]!Tabela9[Equipamentos/Operações]</definedName>
    <definedName name="equipamentos" localSheetId="3">[1]!Tabela9[Equipamentos/Operações]</definedName>
    <definedName name="equipamentos" localSheetId="7">[1]!Tabela9[Equipamentos/Operações]</definedName>
    <definedName name="equipamentos" localSheetId="4">[1]!Tabela9[Equipamentos/Operações]</definedName>
    <definedName name="equipamentos">[1]!Tabela9[Equipamentos/Operações]</definedName>
    <definedName name="intervenções" localSheetId="2">[1]!Tabela21[Tipos_Intervenções_Custos]</definedName>
    <definedName name="intervenções" localSheetId="3">[1]!Tabela21[Tipos_Intervenções_Custos]</definedName>
    <definedName name="intervenções" localSheetId="7">[1]!Tabela21[Tipos_Intervenções_Custos]</definedName>
    <definedName name="intervenções">[1]!Tabela21[Tipos_Intervenções_Custos]</definedName>
    <definedName name="Lista_Abrigos">[3]P.CAPEX!$L$42:$L$48</definedName>
    <definedName name="Naturezas_Inv">[1]!Tabela11[Naturezas_Inv.]</definedName>
    <definedName name="periodicidade" localSheetId="2">[1]!Tabela16[Periodicidade]</definedName>
    <definedName name="periodicidade" localSheetId="3">[1]!Tabela16[Periodicidade]</definedName>
    <definedName name="periodicidade" localSheetId="7">[1]!Tabela16[Periodicidade]</definedName>
    <definedName name="periodicidade" localSheetId="4">[1]!Tabela16[Periodicidade]</definedName>
    <definedName name="periodicidade">[1]!Tabela16[Periodicidade]</definedName>
    <definedName name="produtos_servicos" localSheetId="2">[1]!Lista_Receitas[Produto/Serviço - Descrição da Fonte de Receita]</definedName>
    <definedName name="produtos_servicos" localSheetId="3">[1]!Lista_Receitas[Produto/Serviço - Descrição da Fonte de Receita]</definedName>
    <definedName name="produtos_servicos" localSheetId="7">[1]!Lista_Receitas[Produto/Serviço - Descrição da Fonte de Receita]</definedName>
    <definedName name="produtos_servicos">[1]!Lista_Receitas[Produto/Serviço - Descrição da Fonte de Receita]</definedName>
    <definedName name="UMed" localSheetId="2">[1]!Tabela20[Unidades de Medida]</definedName>
    <definedName name="UMed" localSheetId="3">[1]!Tabela20[Unidades de Medida]</definedName>
    <definedName name="UMed" localSheetId="7">[1]!Tabela20[Unidades de Medida]</definedName>
    <definedName name="UMed">[1]!Tabela20[Unidades de Medida]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<sst xmlns="http://schemas.openxmlformats.org/spreadsheetml/2006/main" count="425" uniqueCount="234">
  <si>
    <t>Avaliação Econômico-Financeira</t>
  </si>
  <si>
    <t>Outorga</t>
  </si>
  <si>
    <t>Seguros e Garantias</t>
  </si>
  <si>
    <t>Perspectiva do Projeto</t>
  </si>
  <si>
    <t>Perspectiva do Acionista</t>
  </si>
  <si>
    <t>Seguros</t>
  </si>
  <si>
    <t>TMA (WACC / Ke)</t>
  </si>
  <si>
    <t>Outorga Fixa</t>
  </si>
  <si>
    <t>Implantação (Obras)</t>
  </si>
  <si>
    <t>TIR</t>
  </si>
  <si>
    <t>Período da Concessão</t>
  </si>
  <si>
    <t>VPL</t>
  </si>
  <si>
    <t>Outorga do Compensação (Serviços de Link de Internet)</t>
  </si>
  <si>
    <t>Total</t>
  </si>
  <si>
    <t>Payback</t>
  </si>
  <si>
    <t>CAPEX (Investimento Inicial e Reinvestimentos)</t>
  </si>
  <si>
    <t>OPEX</t>
  </si>
  <si>
    <t>Receitas</t>
  </si>
  <si>
    <t>Tangível</t>
  </si>
  <si>
    <t>Custo dos produtos vendidos e serviços prestados</t>
  </si>
  <si>
    <t>Publicidade</t>
  </si>
  <si>
    <t>Terrenos</t>
  </si>
  <si>
    <t>Gastos com Pessoal</t>
  </si>
  <si>
    <t>Relógios Eletrônicos Digitais</t>
  </si>
  <si>
    <t>Edificações</t>
  </si>
  <si>
    <t>Serviços externos</t>
  </si>
  <si>
    <t>Instalações</t>
  </si>
  <si>
    <t>Materiais e insumos</t>
  </si>
  <si>
    <t>Móveis e Utensílios</t>
  </si>
  <si>
    <t>Outros custos</t>
  </si>
  <si>
    <t>Máquinas e Equipamentos</t>
  </si>
  <si>
    <t>Impostos</t>
  </si>
  <si>
    <t>Equipamentos de Informática</t>
  </si>
  <si>
    <t>Municipais</t>
  </si>
  <si>
    <t>Ferramentas</t>
  </si>
  <si>
    <t>Despesas administrativas, comerciais e gerais (SG&amp;A)</t>
  </si>
  <si>
    <t>Imposto sobre serviço (ISS)</t>
  </si>
  <si>
    <t>Veículos</t>
  </si>
  <si>
    <t>Gastos com pessoal</t>
  </si>
  <si>
    <t>Federais</t>
  </si>
  <si>
    <t>Intangível</t>
  </si>
  <si>
    <t>Programa de Integração Social (PIS)</t>
  </si>
  <si>
    <t>Goodwill</t>
  </si>
  <si>
    <t>Materiais consumíveis</t>
  </si>
  <si>
    <t>Contribuição para Financiamento da Seguridade Social (COFINS)</t>
  </si>
  <si>
    <t>Projetos de desenvolvimento</t>
  </si>
  <si>
    <t xml:space="preserve">Outras despesas </t>
  </si>
  <si>
    <t>Imposto de renda (IR)</t>
  </si>
  <si>
    <t>Programas de computador</t>
  </si>
  <si>
    <t>Outros encargos imputados à concessionária</t>
  </si>
  <si>
    <t>Contribuição social sobre lucro líquido (CSLL)</t>
  </si>
  <si>
    <t>Propriedade industrial</t>
  </si>
  <si>
    <t>Despesas com manutenção de canteiros e pracetas</t>
  </si>
  <si>
    <t>Outros ativos fixos intangíveis</t>
  </si>
  <si>
    <t xml:space="preserve">Relógio Eletrônico Digital com Publicidade Estática </t>
  </si>
  <si>
    <t>Requalificação</t>
  </si>
  <si>
    <t>Licença para utilização de meios de publicidade (LUMP)</t>
  </si>
  <si>
    <t>Comissões</t>
  </si>
  <si>
    <t>(+)</t>
  </si>
  <si>
    <t>Receita operacional bruta</t>
  </si>
  <si>
    <t>Faces publicitárias estáticas de 2m²</t>
  </si>
  <si>
    <t>(-)</t>
  </si>
  <si>
    <t>Impostos sobre vendas</t>
  </si>
  <si>
    <t xml:space="preserve">(=) </t>
  </si>
  <si>
    <t>Receita líquida</t>
  </si>
  <si>
    <t>Custo dos serviços prestados</t>
  </si>
  <si>
    <t xml:space="preserve">Outros custos </t>
  </si>
  <si>
    <t>Resultado operacional bruto</t>
  </si>
  <si>
    <t>Margem bruta</t>
  </si>
  <si>
    <t>-</t>
  </si>
  <si>
    <t>Outras despesas administrativas</t>
  </si>
  <si>
    <t>Outras despesas</t>
  </si>
  <si>
    <t xml:space="preserve">Outras receitas </t>
  </si>
  <si>
    <t>(=)</t>
  </si>
  <si>
    <t>EBITDA Ajustado</t>
  </si>
  <si>
    <t>Margem EBITDA Ajustado</t>
  </si>
  <si>
    <t>Outorga fixa</t>
  </si>
  <si>
    <t>Outorga de compensação</t>
  </si>
  <si>
    <t>Resultado antes de juros, impostos, depreciação e amortizações (EBITDA)</t>
  </si>
  <si>
    <t>Margem EBITDA</t>
  </si>
  <si>
    <t>Depreciação</t>
  </si>
  <si>
    <t>Resultado antes de juros e impostos (EBIT)</t>
  </si>
  <si>
    <t>Receitas financeiras</t>
  </si>
  <si>
    <t>Despesas financeiras</t>
  </si>
  <si>
    <t>Resultado antes dos impostos</t>
  </si>
  <si>
    <t>Resultado líquido do período</t>
  </si>
  <si>
    <t>Margem de resultado líquido</t>
  </si>
  <si>
    <t/>
  </si>
  <si>
    <t>Ativo</t>
  </si>
  <si>
    <t>Ativo circulante</t>
  </si>
  <si>
    <t>Caixa e equivalentes de caixa</t>
  </si>
  <si>
    <t>Clientes</t>
  </si>
  <si>
    <t>Outras contas a receber</t>
  </si>
  <si>
    <t>Impostos a recuperar</t>
  </si>
  <si>
    <t>Estoques</t>
  </si>
  <si>
    <t>Ativo não circulante</t>
  </si>
  <si>
    <t>Ativos fixos tangíveis</t>
  </si>
  <si>
    <t>Ativos fixos intangíveis</t>
  </si>
  <si>
    <t>Aplicações financeiras de Longo Prazo</t>
  </si>
  <si>
    <t>Total do Ativo</t>
  </si>
  <si>
    <t>Passivo e Patrimônio Líquido</t>
  </si>
  <si>
    <t>Passivo</t>
  </si>
  <si>
    <t>Passivo circulante</t>
  </si>
  <si>
    <t>Empréstimos e financiamentos</t>
  </si>
  <si>
    <t>Fornecedores</t>
  </si>
  <si>
    <t>Salários e contribuições sociais</t>
  </si>
  <si>
    <t>Impostos a pagar</t>
  </si>
  <si>
    <t>Dividendos</t>
  </si>
  <si>
    <t>Passivo não circulante</t>
  </si>
  <si>
    <t>Total do Passivo</t>
  </si>
  <si>
    <t>Patrimônio Líquido</t>
  </si>
  <si>
    <t>Capital social</t>
  </si>
  <si>
    <t>Reservas de capital</t>
  </si>
  <si>
    <t>Reservas de lucro</t>
  </si>
  <si>
    <t>Ajustes de avaliação patrimonial</t>
  </si>
  <si>
    <t>Resutaldos acumulados</t>
  </si>
  <si>
    <t>Total do Patrimônio Líquido</t>
  </si>
  <si>
    <t>Total do Passivo + Patrimônio Líquido</t>
  </si>
  <si>
    <t>Balanço Patrimonial (Empresa Alavancada)</t>
  </si>
  <si>
    <t>Demonstração de Resultados do Exercício (Empresa Alavancada)</t>
  </si>
  <si>
    <t>Fluxo de Caixa Operacional</t>
  </si>
  <si>
    <t>Necessidade de Investimento em Giro (NIG)</t>
  </si>
  <si>
    <t>Variação no ativo</t>
  </si>
  <si>
    <t>Variação no passivo</t>
  </si>
  <si>
    <t>Total do fluxo de caixa operacional líquido</t>
  </si>
  <si>
    <t>Fluxo de caixa dos investimento</t>
  </si>
  <si>
    <t>Investimentos (capex)</t>
  </si>
  <si>
    <t>Venda de ativos</t>
  </si>
  <si>
    <t>Aplicações financeiras de longo Prazo</t>
  </si>
  <si>
    <t>Fluxo de caixa dos financiamentos</t>
  </si>
  <si>
    <t>Captação de empréstimos e financiamentos</t>
  </si>
  <si>
    <t>Amortização da dívida</t>
  </si>
  <si>
    <t>Aportes de capital</t>
  </si>
  <si>
    <t>Variação de caixa e equivalente</t>
  </si>
  <si>
    <t>Saldo Inicial de caixa e equivaliente</t>
  </si>
  <si>
    <t>Saldo final de caixa e equivalente</t>
  </si>
  <si>
    <t>Demonstrativo de Fluxo de Caixa (Empresa Alavancada)</t>
  </si>
  <si>
    <t>Fluxos de Caixa Livre (Perspectiva da Empresa)</t>
  </si>
  <si>
    <t>Resultado antes de juros e impostos (EBIT) x [ 1 - (IR + CSLL) ]</t>
  </si>
  <si>
    <t>(+/-)</t>
  </si>
  <si>
    <t>Variações no capital de giro</t>
  </si>
  <si>
    <t>Fluxo de caixa operacional</t>
  </si>
  <si>
    <t>Investimentos em capital fixo</t>
  </si>
  <si>
    <t>Valor residual</t>
  </si>
  <si>
    <t>Fluxo de caixa livre</t>
  </si>
  <si>
    <t>Fluxo de caixa livre acumulado</t>
  </si>
  <si>
    <t>Avaliação Econômico-Financeira (Perspectiva da Empresa)</t>
  </si>
  <si>
    <t>Indicadores de Avaliação</t>
  </si>
  <si>
    <t>Taxa Interna de Retorno (TIR)</t>
  </si>
  <si>
    <t>Valor Presente Líquido (VPL)</t>
  </si>
  <si>
    <t>Fluxos de Caixa Livre (Perspectiva do Acionista)</t>
  </si>
  <si>
    <t>Resultado líquido</t>
  </si>
  <si>
    <t>Novas captações</t>
  </si>
  <si>
    <t>Amortizações da dívida</t>
  </si>
  <si>
    <t>Avaliação Econômico-Financeira (Perspectiva do Acionista)</t>
  </si>
  <si>
    <t>Custo do Capital Próprio (Ke)</t>
  </si>
  <si>
    <t>Custo Ponderado do Capital (WACC)</t>
  </si>
  <si>
    <r>
      <t>Taxa nominal de retorno livre de risco nos EUA (R</t>
    </r>
    <r>
      <rPr>
        <sz val="6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>)</t>
    </r>
  </si>
  <si>
    <r>
      <t>Taxa nominal de retorno de mercado nos EUA (R</t>
    </r>
    <r>
      <rPr>
        <sz val="6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>)</t>
    </r>
  </si>
  <si>
    <r>
      <t>Prêmio de risco nominal nos EUA (R</t>
    </r>
    <r>
      <rPr>
        <sz val="6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>-R</t>
    </r>
    <r>
      <rPr>
        <sz val="6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>)</t>
    </r>
  </si>
  <si>
    <r>
      <t>Risco país (RISCO</t>
    </r>
    <r>
      <rPr>
        <sz val="6"/>
        <color theme="1"/>
        <rFont val="Calibri"/>
        <family val="2"/>
        <scheme val="minor"/>
      </rPr>
      <t>BR</t>
    </r>
    <r>
      <rPr>
        <sz val="10"/>
        <color theme="1"/>
        <rFont val="Calibri"/>
        <family val="2"/>
        <scheme val="minor"/>
      </rPr>
      <t>)</t>
    </r>
  </si>
  <si>
    <r>
      <t>Beta desalavancado (β</t>
    </r>
    <r>
      <rPr>
        <sz val="6"/>
        <color theme="1"/>
        <rFont val="Calibri"/>
        <family val="2"/>
        <scheme val="minor"/>
      </rPr>
      <t>DESAL</t>
    </r>
    <r>
      <rPr>
        <sz val="10"/>
        <color theme="1"/>
        <rFont val="Calibri"/>
        <family val="2"/>
        <scheme val="minor"/>
      </rPr>
      <t>)</t>
    </r>
  </si>
  <si>
    <r>
      <t>Beta alavancado (</t>
    </r>
    <r>
      <rPr>
        <sz val="10"/>
        <color theme="1"/>
        <rFont val="Calibri"/>
        <family val="2"/>
      </rPr>
      <t>β</t>
    </r>
    <r>
      <rPr>
        <sz val="6"/>
        <color theme="1"/>
        <rFont val="Calibri"/>
        <family val="2"/>
      </rPr>
      <t>AL</t>
    </r>
    <r>
      <rPr>
        <sz val="10"/>
        <color theme="1"/>
        <rFont val="Calibri"/>
        <family val="2"/>
      </rPr>
      <t xml:space="preserve"> = β</t>
    </r>
    <r>
      <rPr>
        <sz val="6"/>
        <color theme="1"/>
        <rFont val="Calibri"/>
        <family val="2"/>
      </rPr>
      <t xml:space="preserve">DESAL </t>
    </r>
    <r>
      <rPr>
        <sz val="10"/>
        <color theme="1"/>
        <rFont val="Calibri"/>
        <family val="2"/>
      </rPr>
      <t>* [ 1 + (D/E)*(1 - T) ] )</t>
    </r>
  </si>
  <si>
    <t>Alíquota do imposto sobre renda no Brasil (se optante do lucro real)</t>
  </si>
  <si>
    <r>
      <t>Inflacão no Brasil - IPCA (INF</t>
    </r>
    <r>
      <rPr>
        <sz val="6"/>
        <color theme="1"/>
        <rFont val="Calibri"/>
        <family val="2"/>
        <scheme val="minor"/>
      </rPr>
      <t>BR</t>
    </r>
    <r>
      <rPr>
        <sz val="10"/>
        <color theme="1"/>
        <rFont val="Calibri"/>
        <family val="2"/>
        <scheme val="minor"/>
      </rPr>
      <t>)</t>
    </r>
  </si>
  <si>
    <r>
      <t>Inflação nos EUA (INF</t>
    </r>
    <r>
      <rPr>
        <sz val="6"/>
        <color theme="1"/>
        <rFont val="Calibri"/>
        <family val="2"/>
        <scheme val="minor"/>
      </rPr>
      <t>EUA</t>
    </r>
    <r>
      <rPr>
        <sz val="10"/>
        <color theme="1"/>
        <rFont val="Calibri"/>
        <family val="2"/>
        <scheme val="minor"/>
      </rPr>
      <t>)</t>
    </r>
  </si>
  <si>
    <r>
      <t>K</t>
    </r>
    <r>
      <rPr>
        <b/>
        <sz val="6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= R</t>
    </r>
    <r>
      <rPr>
        <b/>
        <sz val="6"/>
        <color theme="1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+ β</t>
    </r>
    <r>
      <rPr>
        <b/>
        <sz val="6"/>
        <color theme="1"/>
        <rFont val="Calibri"/>
        <family val="2"/>
        <scheme val="minor"/>
      </rPr>
      <t>AL</t>
    </r>
    <r>
      <rPr>
        <b/>
        <sz val="10"/>
        <color theme="1"/>
        <rFont val="Calibri"/>
        <family val="2"/>
        <scheme val="minor"/>
      </rPr>
      <t>*(R</t>
    </r>
    <r>
      <rPr>
        <b/>
        <sz val="6"/>
        <color theme="1"/>
        <rFont val="Calibri"/>
        <family val="2"/>
        <scheme val="minor"/>
      </rPr>
      <t>M</t>
    </r>
    <r>
      <rPr>
        <b/>
        <sz val="10"/>
        <color theme="1"/>
        <rFont val="Calibri"/>
        <family val="2"/>
        <scheme val="minor"/>
      </rPr>
      <t xml:space="preserve"> - R</t>
    </r>
    <r>
      <rPr>
        <b/>
        <sz val="6"/>
        <color theme="1"/>
        <rFont val="Calibri"/>
        <family val="2"/>
        <scheme val="minor"/>
      </rPr>
      <t xml:space="preserve">F </t>
    </r>
    <r>
      <rPr>
        <b/>
        <sz val="10"/>
        <color theme="1"/>
        <rFont val="Calibri"/>
        <family val="2"/>
        <scheme val="minor"/>
      </rPr>
      <t>+ RISCO</t>
    </r>
    <r>
      <rPr>
        <b/>
        <sz val="6"/>
        <color theme="1"/>
        <rFont val="Calibri"/>
        <family val="2"/>
        <scheme val="minor"/>
      </rPr>
      <t>BR</t>
    </r>
    <r>
      <rPr>
        <b/>
        <sz val="10"/>
        <color theme="1"/>
        <rFont val="Calibri"/>
        <family val="2"/>
        <scheme val="minor"/>
      </rPr>
      <t>) ] - (INF</t>
    </r>
    <r>
      <rPr>
        <b/>
        <sz val="6"/>
        <color theme="1"/>
        <rFont val="Calibri"/>
        <family val="2"/>
        <scheme val="minor"/>
      </rPr>
      <t>BR</t>
    </r>
    <r>
      <rPr>
        <b/>
        <sz val="10"/>
        <color theme="1"/>
        <rFont val="Calibri"/>
        <family val="2"/>
        <scheme val="minor"/>
      </rPr>
      <t xml:space="preserve"> - INF</t>
    </r>
    <r>
      <rPr>
        <b/>
        <sz val="6"/>
        <color theme="1"/>
        <rFont val="Calibri"/>
        <family val="2"/>
        <scheme val="minor"/>
      </rPr>
      <t>EUA</t>
    </r>
    <r>
      <rPr>
        <b/>
        <sz val="10"/>
        <color theme="1"/>
        <rFont val="Calibri"/>
        <family val="2"/>
        <scheme val="minor"/>
      </rPr>
      <t>)</t>
    </r>
  </si>
  <si>
    <t>Custo do Capital de Terceiros (Kd)</t>
  </si>
  <si>
    <t>Taxa de juros base</t>
  </si>
  <si>
    <t>TLP</t>
  </si>
  <si>
    <t>IPCA</t>
  </si>
  <si>
    <r>
      <t>Custo do capital de terceiros (K</t>
    </r>
    <r>
      <rPr>
        <b/>
        <sz val="6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</si>
  <si>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t>Custo Médio Ponderado do Capital (WACC)</t>
  </si>
  <si>
    <t>Estoque de capital (V)</t>
  </si>
  <si>
    <t>Capital próprio - Patrimônio Líquido (E)</t>
  </si>
  <si>
    <t>Capital de terceiros  - Divida Remunerada (D)</t>
  </si>
  <si>
    <t>Estrutura do capital</t>
  </si>
  <si>
    <t>Alavancagem (Wd / 1 - Wd)</t>
  </si>
  <si>
    <t>% de capital próprio (We)</t>
  </si>
  <si>
    <t>% de capital de terceiros (Wd)</t>
  </si>
  <si>
    <r>
      <t>WACC = (E/V)*K</t>
    </r>
    <r>
      <rPr>
        <b/>
        <sz val="6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+ (D/V) * K</t>
    </r>
    <r>
      <rPr>
        <b/>
        <sz val="6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* (1 - T)</t>
    </r>
  </si>
  <si>
    <t>Necessidade de Capital de Giro (NCG)</t>
  </si>
  <si>
    <t>Necessidade/Aplicações (Ativo Corrente)</t>
  </si>
  <si>
    <t>Recursos/Origens (Passivo Corrente)</t>
  </si>
  <si>
    <t>Necessidade de Capital de Giro (AC - PC)</t>
  </si>
  <si>
    <t>Capex Anual</t>
  </si>
  <si>
    <t>Total do Ativo (Tangível + Intangível)</t>
  </si>
  <si>
    <t>Ano</t>
  </si>
  <si>
    <t>Mês</t>
  </si>
  <si>
    <t>Câmera de Segurança</t>
  </si>
  <si>
    <t>Routers Wifi (Rádio)</t>
  </si>
  <si>
    <t>Cronograma Mensal - Implantação dos Equipamentos</t>
  </si>
  <si>
    <t>Custos</t>
  </si>
  <si>
    <t>Energia</t>
  </si>
  <si>
    <t>Material de Limpeza</t>
  </si>
  <si>
    <t>Compontentes Eletro-Eletrônicos</t>
  </si>
  <si>
    <t>Total de Custos</t>
  </si>
  <si>
    <t>Despesas</t>
  </si>
  <si>
    <t>Assessoria Contábil</t>
  </si>
  <si>
    <t>Assessoria Jurídica</t>
  </si>
  <si>
    <t>Aluguel, Condomínio e IPTU</t>
  </si>
  <si>
    <t>Água e Esgoto</t>
  </si>
  <si>
    <t>Telefonia e Internet</t>
  </si>
  <si>
    <t>Água Mineral</t>
  </si>
  <si>
    <t>Material de Escritório e Expediente</t>
  </si>
  <si>
    <t>Gasolina para Veículo Utilitário</t>
  </si>
  <si>
    <t>Entidades de classe</t>
  </si>
  <si>
    <t>Taxas de Emolumentos e Despesas Bancárias</t>
  </si>
  <si>
    <t>Manutenção de Canteiros sem Paisagismo</t>
  </si>
  <si>
    <t>Manutenção de Canteiros com Paisagismo</t>
  </si>
  <si>
    <t>Manutenção de Pracetas</t>
  </si>
  <si>
    <t>Serviços de Link (Internet com Empresas Privadas) - Outorga de Compensação</t>
  </si>
  <si>
    <t>Operacional Produtivo</t>
  </si>
  <si>
    <t>Remunerações</t>
  </si>
  <si>
    <t>Salário Base</t>
  </si>
  <si>
    <t>13° Salário</t>
  </si>
  <si>
    <t>Férias</t>
  </si>
  <si>
    <t>Adic. Férias (1/3)</t>
  </si>
  <si>
    <t>Encargos</t>
  </si>
  <si>
    <t>FGTS</t>
  </si>
  <si>
    <t>Provisão de Multa do FGTS</t>
  </si>
  <si>
    <t>INSS Patronal</t>
  </si>
  <si>
    <t>RAT * FAP</t>
  </si>
  <si>
    <t>SESI / SENAI</t>
  </si>
  <si>
    <t>Salário Educação</t>
  </si>
  <si>
    <t>Benefícios</t>
  </si>
  <si>
    <t>Outros Gastos com Pessoal</t>
  </si>
  <si>
    <t>Quantidade de Funcionários</t>
  </si>
  <si>
    <t>Custo Médio por Funcionário</t>
  </si>
  <si>
    <t>SG&amp;A</t>
  </si>
  <si>
    <t>Remurações</t>
  </si>
  <si>
    <t>Gastos com Pesoal Total</t>
  </si>
  <si>
    <t>Quantidade de Funcionários Total</t>
  </si>
  <si>
    <t>Média de Gastos por Funcionário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</si>
</sst>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0.00%&quot; da receita bruta&quot;"/>
    <numFmt numFmtId="166" formatCode="0&quot; anos&quot;"/>
    <numFmt numFmtId="167" formatCode="#,##0.00&quot; m²&quot;"/>
    <numFmt numFmtId="168" formatCode="&quot;R$&quot;\ #,##0.00"/>
    <numFmt numFmtId="169" formatCode="&quot;R$&quot;\ #,##0"/>
    <numFmt numFmtId="170" formatCode="&quot;Ano &quot;0"/>
    <numFmt numFmtId="171" formatCode="0.000%"/>
    <numFmt numFmtId="172" formatCode="_-* #,##0_-;\-* #,##0_-;_-* &quot;-&quot;??_-;_-@_-"/>
    <numFmt numFmtId="173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4E8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164" fontId="3" fillId="2" borderId="9" xfId="2" applyNumberFormat="1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indent="1"/>
    </xf>
    <xf numFmtId="10" fontId="3" fillId="2" borderId="9" xfId="2" applyNumberFormat="1" applyFont="1" applyFill="1" applyBorder="1" applyAlignment="1">
      <alignment horizontal="center" vertical="center"/>
    </xf>
    <xf numFmtId="9" fontId="3" fillId="2" borderId="12" xfId="2" applyFont="1" applyFill="1" applyBorder="1" applyAlignment="1">
      <alignment horizontal="center" vertical="center"/>
    </xf>
    <xf numFmtId="165" fontId="3" fillId="2" borderId="13" xfId="2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66" fontId="6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167" fontId="3" fillId="2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166" fontId="3" fillId="2" borderId="0" xfId="0" applyNumberFormat="1" applyFont="1" applyFill="1" applyAlignment="1">
      <alignment horizontal="center" vertical="center"/>
    </xf>
    <xf numFmtId="0" fontId="3" fillId="2" borderId="15" xfId="0" applyFont="1" applyFill="1" applyBorder="1"/>
    <xf numFmtId="3" fontId="3" fillId="2" borderId="0" xfId="0" applyNumberFormat="1" applyFont="1" applyFill="1" applyAlignment="1">
      <alignment horizontal="center"/>
    </xf>
    <xf numFmtId="169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5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left" vertical="center" indent="3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 indent="1"/>
    </xf>
    <xf numFmtId="0" fontId="3" fillId="0" borderId="12" xfId="0" applyFont="1" applyBorder="1"/>
    <xf numFmtId="3" fontId="3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2" borderId="0" xfId="0" applyNumberFormat="1" applyFont="1" applyFill="1"/>
    <xf numFmtId="0" fontId="3" fillId="2" borderId="9" xfId="0" applyFont="1" applyFill="1" applyBorder="1" applyAlignment="1">
      <alignment horizontal="center"/>
    </xf>
    <xf numFmtId="0" fontId="5" fillId="0" borderId="0" xfId="0" applyFont="1"/>
    <xf numFmtId="3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0" fontId="4" fillId="3" borderId="1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3" fontId="5" fillId="6" borderId="9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3" fontId="3" fillId="6" borderId="9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3" fontId="5" fillId="5" borderId="18" xfId="0" applyNumberFormat="1" applyFont="1" applyFill="1" applyBorder="1" applyAlignment="1">
      <alignment horizontal="right" vertical="center"/>
    </xf>
    <xf numFmtId="3" fontId="5" fillId="5" borderId="18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3" fontId="5" fillId="5" borderId="5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9" fontId="3" fillId="5" borderId="14" xfId="2" applyFont="1" applyFill="1" applyBorder="1" applyAlignment="1">
      <alignment horizontal="right" vertical="center"/>
    </xf>
    <xf numFmtId="3" fontId="3" fillId="5" borderId="14" xfId="0" applyNumberFormat="1" applyFont="1" applyFill="1" applyBorder="1" applyAlignment="1">
      <alignment horizontal="right" vertical="center"/>
    </xf>
    <xf numFmtId="9" fontId="3" fillId="5" borderId="14" xfId="2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72" fontId="5" fillId="2" borderId="0" xfId="1" applyNumberFormat="1" applyFont="1" applyFill="1" applyAlignment="1">
      <alignment vertical="center"/>
    </xf>
    <xf numFmtId="172" fontId="7" fillId="2" borderId="0" xfId="1" applyNumberFormat="1" applyFont="1" applyFill="1" applyAlignment="1">
      <alignment vertical="center"/>
    </xf>
    <xf numFmtId="172" fontId="3" fillId="2" borderId="0" xfId="0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3" fontId="3" fillId="6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6" borderId="10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0" fontId="4" fillId="3" borderId="1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70" fontId="4" fillId="3" borderId="3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/>
    <xf numFmtId="0" fontId="5" fillId="5" borderId="18" xfId="0" applyFont="1" applyFill="1" applyBorder="1" applyAlignment="1">
      <alignment vertical="center"/>
    </xf>
    <xf numFmtId="172" fontId="0" fillId="0" borderId="0" xfId="1" applyNumberFormat="1" applyFont="1"/>
    <xf numFmtId="171" fontId="3" fillId="2" borderId="0" xfId="0" applyNumberFormat="1" applyFont="1" applyFill="1"/>
    <xf numFmtId="0" fontId="3" fillId="2" borderId="11" xfId="0" applyFont="1" applyFill="1" applyBorder="1" applyAlignment="1">
      <alignment horizontal="center" vertical="center"/>
    </xf>
    <xf numFmtId="43" fontId="8" fillId="2" borderId="0" xfId="1" applyFont="1" applyFill="1"/>
    <xf numFmtId="0" fontId="5" fillId="4" borderId="9" xfId="0" applyFont="1" applyFill="1" applyBorder="1" applyAlignment="1">
      <alignment vertical="center"/>
    </xf>
    <xf numFmtId="10" fontId="3" fillId="2" borderId="0" xfId="0" applyNumberFormat="1" applyFont="1" applyFill="1"/>
    <xf numFmtId="3" fontId="3" fillId="2" borderId="9" xfId="0" applyNumberFormat="1" applyFont="1" applyFill="1" applyBorder="1" applyAlignment="1">
      <alignment horizontal="center" vertical="center"/>
    </xf>
    <xf numFmtId="173" fontId="3" fillId="2" borderId="9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vertical="center"/>
    </xf>
    <xf numFmtId="10" fontId="3" fillId="2" borderId="18" xfId="2" applyNumberFormat="1" applyFont="1" applyFill="1" applyBorder="1" applyAlignment="1">
      <alignment horizontal="center" vertical="center"/>
    </xf>
    <xf numFmtId="10" fontId="3" fillId="2" borderId="9" xfId="0" applyNumberFormat="1" applyFont="1" applyFill="1" applyBorder="1" applyAlignment="1">
      <alignment horizontal="center" vertical="center"/>
    </xf>
    <xf numFmtId="10" fontId="5" fillId="5" borderId="18" xfId="2" applyNumberFormat="1" applyFont="1" applyFill="1" applyBorder="1" applyAlignment="1">
      <alignment horizontal="center" vertical="center"/>
    </xf>
    <xf numFmtId="0" fontId="0" fillId="2" borderId="0" xfId="0" applyFill="1"/>
    <xf numFmtId="0" fontId="4" fillId="3" borderId="5" xfId="0" quotePrefix="1" applyFont="1" applyFill="1" applyBorder="1" applyAlignment="1">
      <alignment horizontal="center" vertical="center"/>
    </xf>
    <xf numFmtId="3" fontId="3" fillId="2" borderId="9" xfId="0" quotePrefix="1" applyNumberFormat="1" applyFont="1" applyFill="1" applyBorder="1" applyAlignment="1">
      <alignment horizontal="center" vertical="center"/>
    </xf>
    <xf numFmtId="10" fontId="5" fillId="5" borderId="18" xfId="0" quotePrefix="1" applyNumberFormat="1" applyFont="1" applyFill="1" applyBorder="1" applyAlignment="1">
      <alignment horizontal="center" vertical="center"/>
    </xf>
    <xf numFmtId="0" fontId="3" fillId="2" borderId="0" xfId="0" quotePrefix="1" applyFont="1" applyFill="1"/>
    <xf numFmtId="0" fontId="6" fillId="3" borderId="5" xfId="0" quotePrefix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vertical="center"/>
    </xf>
    <xf numFmtId="3" fontId="3" fillId="4" borderId="5" xfId="0" quotePrefix="1" applyNumberFormat="1" applyFont="1" applyFill="1" applyBorder="1" applyAlignment="1">
      <alignment horizontal="center" vertical="center"/>
    </xf>
    <xf numFmtId="0" fontId="5" fillId="4" borderId="6" xfId="0" applyFont="1" applyFill="1" applyBorder="1"/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vertical="center"/>
    </xf>
    <xf numFmtId="3" fontId="9" fillId="2" borderId="9" xfId="0" quotePrefix="1" applyNumberFormat="1" applyFont="1" applyFill="1" applyBorder="1" applyAlignment="1">
      <alignment horizontal="center" vertical="center"/>
    </xf>
    <xf numFmtId="43" fontId="5" fillId="4" borderId="5" xfId="1" applyFont="1" applyFill="1" applyBorder="1" applyAlignment="1">
      <alignment horizontal="center" vertical="center"/>
    </xf>
    <xf numFmtId="9" fontId="5" fillId="4" borderId="5" xfId="2" applyFont="1" applyFill="1" applyBorder="1" applyAlignment="1">
      <alignment horizontal="center" vertical="center"/>
    </xf>
    <xf numFmtId="9" fontId="3" fillId="2" borderId="9" xfId="2" quotePrefix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/>
    </xf>
    <xf numFmtId="9" fontId="3" fillId="2" borderId="9" xfId="2" applyFont="1" applyFill="1" applyBorder="1" applyAlignment="1">
      <alignment horizontal="center" vertical="center"/>
    </xf>
    <xf numFmtId="3" fontId="3" fillId="2" borderId="18" xfId="0" quotePrefix="1" applyNumberFormat="1" applyFont="1" applyFill="1" applyBorder="1" applyAlignment="1">
      <alignment horizontal="center" vertical="center"/>
    </xf>
    <xf numFmtId="9" fontId="3" fillId="2" borderId="18" xfId="2" applyFont="1" applyFill="1" applyBorder="1" applyAlignment="1">
      <alignment horizontal="center" vertical="center"/>
    </xf>
    <xf numFmtId="10" fontId="5" fillId="5" borderId="18" xfId="2" quotePrefix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5" borderId="18" xfId="0" applyFont="1" applyFill="1" applyBorder="1" applyAlignment="1">
      <alignment horizontal="center"/>
    </xf>
    <xf numFmtId="170" fontId="4" fillId="3" borderId="5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indent="2"/>
    </xf>
    <xf numFmtId="3" fontId="3" fillId="2" borderId="14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10" xfId="0" applyNumberFormat="1" applyFont="1" applyFill="1" applyBorder="1" applyAlignment="1">
      <alignment horizontal="left" vertical="center" indent="1"/>
    </xf>
    <xf numFmtId="3" fontId="3" fillId="2" borderId="10" xfId="0" applyNumberFormat="1" applyFont="1" applyFill="1" applyBorder="1" applyAlignment="1">
      <alignment horizontal="left" vertical="center" indent="2"/>
    </xf>
    <xf numFmtId="3" fontId="5" fillId="2" borderId="10" xfId="0" applyNumberFormat="1" applyFont="1" applyFill="1" applyBorder="1" applyAlignment="1">
      <alignment vertical="center"/>
    </xf>
    <xf numFmtId="0" fontId="5" fillId="5" borderId="0" xfId="0" applyFont="1" applyFill="1"/>
    <xf numFmtId="0" fontId="0" fillId="2" borderId="8" xfId="0" applyFill="1" applyBorder="1"/>
    <xf numFmtId="0" fontId="5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0" fillId="0" borderId="0" xfId="0" applyAlignment="1">
      <alignment horizontal="left" indent="2"/>
    </xf>
    <xf numFmtId="0" fontId="2" fillId="2" borderId="8" xfId="0" applyFont="1" applyFill="1" applyBorder="1"/>
    <xf numFmtId="0" fontId="5" fillId="2" borderId="0" xfId="0" applyFont="1" applyFill="1" applyAlignment="1">
      <alignment horizontal="left"/>
    </xf>
    <xf numFmtId="0" fontId="2" fillId="0" borderId="0" xfId="0" applyFont="1"/>
    <xf numFmtId="0" fontId="2" fillId="2" borderId="11" xfId="0" applyFont="1" applyFill="1" applyBorder="1"/>
    <xf numFmtId="0" fontId="5" fillId="2" borderId="12" xfId="0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170" fontId="4" fillId="3" borderId="1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5" xfId="0" applyNumberFormat="1" applyFont="1" applyFill="1" applyBorder="1" applyAlignment="1">
      <alignment horizontal="center" vertical="center"/>
    </xf>
    <xf numFmtId="170" fontId="4" fillId="3" borderId="1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1">
    <dxf>
      <font>
        <color theme="0"/>
      </font>
      <fill>
        <patternFill>
          <bgColor theme="9" tint="-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c\Desktop\PCR_SDECTI_SEPE_REDs_-_Modelagem_Economico_Financeira_Versao_20_Out_21_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c\Desktop\Backup%20Consolidado\Minha%20Carreira%20Profissional\6.%20Prefeitura%20do%20Recife\Abrigos%20de%20&#212;nibus\R01.02\Modelagem%20Econ&#244;mico-Financeira\Planilhas\Modelagem%20Econ&#244;mico-Financeira%20-%2018.02.2021%20-%20R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c\Desktop\Backup%20Consolidado\Minha%20Carreira%20Profissional\6.%20Prefeitura%20do%20Recife\Abrigos%20de%20&#212;nibus\SECEX_ParceriasEstrategicas_ModelagemSimplificada_AbrigosRecife_v2104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cterização"/>
      <sheetName val="Sumário Executivo"/>
      <sheetName val="Premissas Operacionais"/>
      <sheetName val="Premissas"/>
      <sheetName val="Lista de Investimento"/>
      <sheetName val="Quadro de Pessoal"/>
      <sheetName val="Lista de Despesas"/>
      <sheetName val="Lista de Custos"/>
      <sheetName val="Lista de Receitas"/>
      <sheetName val="Cronograma"/>
      <sheetName val="Gastos com Pessoal"/>
      <sheetName val="Custos e Despesas"/>
      <sheetName val="Capex"/>
      <sheetName val="Financiamento"/>
      <sheetName val="Ativo e Depreciação"/>
      <sheetName val="Receitas"/>
      <sheetName val="Impostos"/>
      <sheetName val="DRE"/>
      <sheetName val="BP"/>
      <sheetName val="DFC"/>
      <sheetName val="Avaliação"/>
      <sheetName val="Outorga"/>
      <sheetName val="Seguros e Garantias"/>
      <sheetName val="Risco"/>
      <sheetName val="Indice"/>
      <sheetName val="Sobre"/>
      <sheetName val="Feedback"/>
      <sheetName val="Benchmarking"/>
      <sheetName val="PCR_SDECTI_SEPE_REDs_-_Model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ha de Rosto"/>
      <sheetName val="Obrigatoriedade"/>
      <sheetName val="AUX"/>
      <sheetName val="DIN"/>
      <sheetName val="Banco de Dados"/>
      <sheetName val="Planilha1"/>
      <sheetName val="Mem. Cálculo Pessoal"/>
      <sheetName val="1. RH"/>
      <sheetName val="1.1 Fontes Salariais"/>
      <sheetName val="1.2 Qd. Func. Geral"/>
      <sheetName val="1.3 Cota-Aprendiz"/>
      <sheetName val="1.4 Encargos Sociais"/>
      <sheetName val="1.5 Farda+ASO"/>
      <sheetName val="1.6 RH Benefícios"/>
      <sheetName val="2 Insumos, Contratos e Licenças"/>
      <sheetName val="3 Investimentos"/>
      <sheetName val="Painel"/>
      <sheetName val="Caracterização"/>
      <sheetName val="Cronograma de Implantação"/>
      <sheetName val="OPEX Mensal"/>
      <sheetName val="OPEX Anual"/>
      <sheetName val="CAPEX Mensal"/>
      <sheetName val="CAPEX Anual"/>
      <sheetName val="Outorga"/>
      <sheetName val="Seguros"/>
      <sheetName val="Amortização"/>
      <sheetName val="Receitas"/>
      <sheetName val="Receitas (Anual)"/>
      <sheetName val="DRE"/>
      <sheetName val="DRE ALAVANCADA"/>
      <sheetName val="Simulador Tributário"/>
      <sheetName val="FinancReal"/>
      <sheetName val="CAPM"/>
      <sheetName val="Premissas Temporais"/>
      <sheetName val="FPE-FPM"/>
      <sheetName val="Value For Money"/>
      <sheetName val="Grá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0">
          <cell r="D60">
            <v>0.74250485112328446</v>
          </cell>
          <cell r="E60">
            <v>0.74600485112328441</v>
          </cell>
          <cell r="F60">
            <v>0.60328381565793199</v>
          </cell>
        </row>
      </sheetData>
      <sheetData sheetId="12" refreshError="1"/>
      <sheetData sheetId="13">
        <row r="8">
          <cell r="F8">
            <v>221.7</v>
          </cell>
        </row>
        <row r="12">
          <cell r="F12">
            <v>266.64</v>
          </cell>
        </row>
        <row r="18">
          <cell r="F18">
            <v>518.32000000000005</v>
          </cell>
        </row>
      </sheetData>
      <sheetData sheetId="14" refreshError="1"/>
      <sheetData sheetId="15" refreshError="1"/>
      <sheetData sheetId="16">
        <row r="9">
          <cell r="E9">
            <v>20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P.CAPEX"/>
      <sheetName val="P.Receitas"/>
      <sheetName val="Cronograma"/>
      <sheetName val="Vacância"/>
      <sheetName val="P.RH"/>
      <sheetName val="P.Ins.Cont.Lic"/>
      <sheetName val="P.Manut.Corret"/>
      <sheetName val="P.Impostos"/>
      <sheetName val="P.Amort"/>
      <sheetName val="P.Seg.Garant"/>
      <sheetName val="Financiamento"/>
      <sheetName val="DRE"/>
      <sheetName val="DRE Alavancada"/>
      <sheetName val="Melhorias"/>
      <sheetName val="Cenários"/>
    </sheetNames>
    <sheetDataSet>
      <sheetData sheetId="0"/>
      <sheetData sheetId="1">
        <row r="42">
          <cell r="L42" t="str">
            <v>Abrigo Tipo 1</v>
          </cell>
        </row>
        <row r="43">
          <cell r="L43" t="str">
            <v>Abrigo Tipo 2</v>
          </cell>
        </row>
        <row r="44">
          <cell r="L44" t="str">
            <v>Abrigo Tipo 3</v>
          </cell>
        </row>
        <row r="45">
          <cell r="L45" t="str">
            <v>Abrigo Tipo 4</v>
          </cell>
        </row>
        <row r="46">
          <cell r="L46" t="str">
            <v>Abrigos Tipo 1 e 2</v>
          </cell>
        </row>
        <row r="47">
          <cell r="L47" t="str">
            <v>Abrigos Tipo 3 e 4</v>
          </cell>
        </row>
        <row r="48">
          <cell r="L48" t="str">
            <v>Abrigos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Z29"/>
  <sheetViews>
    <sheetView showGridLines="0" tabSelected="1" zoomScale="90" zoomScaleNormal="90" workbookViewId="0">
      <selection activeCell="B30" sqref="B30"/>
    </sheetView>
  </sheetViews>
  <sheetFormatPr defaultColWidth="0" defaultRowHeight="12.75" x14ac:dyDescent="0.2"/>
  <cols>
    <col min="1" max="1" width="3.7109375" style="2" customWidth="1"/>
    <col min="2" max="2" width="36" style="2" customWidth="1"/>
    <col min="3" max="4" width="20.7109375" style="2" customWidth="1"/>
    <col min="5" max="5" width="2.7109375" style="2" customWidth="1"/>
    <col min="6" max="6" width="20.7109375" style="2" customWidth="1"/>
    <col min="7" max="7" width="22.28515625" style="2" customWidth="1"/>
    <col min="8" max="8" width="20.7109375" style="2" customWidth="1"/>
    <col min="9" max="9" width="2.7109375" style="2" customWidth="1"/>
    <col min="10" max="12" width="20.7109375" style="2" customWidth="1"/>
    <col min="13" max="26" width="8.85546875" style="2" customWidth="1"/>
    <col min="27" max="16384" width="8.85546875" style="2" hidden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5" customHeight="1" x14ac:dyDescent="0.2">
      <c r="A3" s="1"/>
      <c r="B3" s="177" t="s">
        <v>0</v>
      </c>
      <c r="C3" s="178"/>
      <c r="D3" s="179"/>
      <c r="E3" s="1"/>
      <c r="F3" s="177" t="s">
        <v>1</v>
      </c>
      <c r="G3" s="178"/>
      <c r="H3" s="179"/>
      <c r="I3" s="1"/>
      <c r="J3" s="177" t="s">
        <v>2</v>
      </c>
      <c r="K3" s="178"/>
      <c r="L3" s="17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3"/>
      <c r="C4" s="4" t="s">
        <v>3</v>
      </c>
      <c r="D4" s="4" t="s">
        <v>4</v>
      </c>
      <c r="E4" s="1"/>
      <c r="F4" s="3"/>
      <c r="G4" s="5"/>
      <c r="H4" s="6"/>
      <c r="I4" s="1"/>
      <c r="J4" s="3" t="s">
        <v>5</v>
      </c>
      <c r="K4" s="5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7" t="s">
        <v>6</v>
      </c>
      <c r="C5" s="8">
        <v>0.10589802193225135</v>
      </c>
      <c r="D5" s="8">
        <v>0.15421810342804204</v>
      </c>
      <c r="E5" s="1"/>
      <c r="F5" s="180" t="s">
        <v>7</v>
      </c>
      <c r="G5" s="9"/>
      <c r="H5" s="10">
        <v>2044201.2161348567</v>
      </c>
      <c r="I5" s="1"/>
      <c r="J5" s="11" t="s">
        <v>8</v>
      </c>
      <c r="K5" s="9"/>
      <c r="L5" s="10">
        <v>51223.83815047102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7" t="s">
        <v>9</v>
      </c>
      <c r="C6" s="12">
        <v>0.10589802193225073</v>
      </c>
      <c r="D6" s="8">
        <v>0.17008336126317625</v>
      </c>
      <c r="E6" s="1"/>
      <c r="F6" s="181"/>
      <c r="G6" s="13"/>
      <c r="H6" s="14">
        <v>1.4074765275837314E-2</v>
      </c>
      <c r="I6" s="1"/>
      <c r="J6" s="11" t="s">
        <v>10</v>
      </c>
      <c r="K6" s="15"/>
      <c r="L6" s="10">
        <v>670743.15035320842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6" t="s">
        <v>11</v>
      </c>
      <c r="C7" s="17">
        <v>-4.0570739656686783E-8</v>
      </c>
      <c r="D7" s="17">
        <v>357104.54941189045</v>
      </c>
      <c r="E7" s="1"/>
      <c r="F7" s="182" t="s">
        <v>12</v>
      </c>
      <c r="G7" s="183"/>
      <c r="H7" s="185">
        <v>10176630</v>
      </c>
      <c r="I7" s="1"/>
      <c r="J7" s="18" t="s">
        <v>13</v>
      </c>
      <c r="K7" s="19"/>
      <c r="L7" s="20">
        <v>721966.9885036794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21" t="s">
        <v>14</v>
      </c>
      <c r="C8" s="22"/>
      <c r="D8" s="22"/>
      <c r="E8" s="23"/>
      <c r="F8" s="181"/>
      <c r="G8" s="184"/>
      <c r="H8" s="186"/>
      <c r="I8" s="1"/>
      <c r="J8" s="24"/>
      <c r="K8" s="25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27"/>
      <c r="C9" s="28"/>
      <c r="D9" s="28"/>
      <c r="E9" s="1"/>
      <c r="F9" s="18" t="s">
        <v>13</v>
      </c>
      <c r="G9" s="19"/>
      <c r="H9" s="20">
        <v>12220831.216134857</v>
      </c>
      <c r="I9" s="1"/>
      <c r="J9" s="24"/>
      <c r="K9" s="25"/>
      <c r="L9" s="2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29"/>
      <c r="C10" s="30"/>
      <c r="D10" s="24"/>
      <c r="E10" s="1"/>
      <c r="F10" s="24"/>
      <c r="G10" s="25"/>
      <c r="H10" s="3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thickBot="1" x14ac:dyDescent="0.25">
      <c r="A11" s="1"/>
      <c r="B11" s="177" t="s">
        <v>15</v>
      </c>
      <c r="C11" s="178"/>
      <c r="D11" s="179"/>
      <c r="E11" s="32"/>
      <c r="F11" s="177" t="s">
        <v>16</v>
      </c>
      <c r="G11" s="178"/>
      <c r="H11" s="179"/>
      <c r="I11" s="1"/>
      <c r="J11" s="177" t="s">
        <v>17</v>
      </c>
      <c r="K11" s="178"/>
      <c r="L11" s="17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33" t="s">
        <v>18</v>
      </c>
      <c r="C12" s="34"/>
      <c r="D12" s="35">
        <v>16264303.233216461</v>
      </c>
      <c r="E12" s="1"/>
      <c r="F12" s="33" t="s">
        <v>19</v>
      </c>
      <c r="G12" s="34"/>
      <c r="H12" s="35">
        <v>39398813.316931434</v>
      </c>
      <c r="I12" s="1"/>
      <c r="J12" s="33" t="s">
        <v>20</v>
      </c>
      <c r="K12" s="34"/>
      <c r="L12" s="35">
        <v>145238742.96107906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1" t="s">
        <v>21</v>
      </c>
      <c r="C13" s="36"/>
      <c r="D13" s="10">
        <v>0</v>
      </c>
      <c r="E13" s="1"/>
      <c r="F13" s="11" t="s">
        <v>22</v>
      </c>
      <c r="G13" s="36"/>
      <c r="H13" s="10">
        <v>9601912.0352396071</v>
      </c>
      <c r="I13" s="1"/>
      <c r="J13" s="11" t="s">
        <v>23</v>
      </c>
      <c r="K13" s="36"/>
      <c r="L13" s="10">
        <v>145238742.96107906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1" t="s">
        <v>24</v>
      </c>
      <c r="C14" s="36"/>
      <c r="D14" s="10">
        <v>249301.84000000003</v>
      </c>
      <c r="E14" s="1"/>
      <c r="F14" s="11" t="s">
        <v>25</v>
      </c>
      <c r="G14" s="36"/>
      <c r="H14" s="10">
        <v>3667423.7696009981</v>
      </c>
      <c r="I14" s="1"/>
      <c r="J14" s="18" t="s">
        <v>13</v>
      </c>
      <c r="K14" s="19"/>
      <c r="L14" s="20">
        <v>145238742.96107906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11" t="s">
        <v>26</v>
      </c>
      <c r="C15" s="36"/>
      <c r="D15" s="10">
        <v>759734.27252999984</v>
      </c>
      <c r="E15" s="1"/>
      <c r="F15" s="11" t="s">
        <v>27</v>
      </c>
      <c r="G15" s="36"/>
      <c r="H15" s="10">
        <v>2675076.3383181831</v>
      </c>
      <c r="I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1" t="s">
        <v>28</v>
      </c>
      <c r="C16" s="36"/>
      <c r="D16" s="10">
        <v>60840</v>
      </c>
      <c r="E16" s="1"/>
      <c r="F16" s="11" t="s">
        <v>29</v>
      </c>
      <c r="G16" s="36"/>
      <c r="H16" s="10">
        <v>23454401.173772644</v>
      </c>
      <c r="I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1" t="s">
        <v>30</v>
      </c>
      <c r="C17" s="36"/>
      <c r="D17" s="10">
        <v>14697889.920686461</v>
      </c>
      <c r="E17" s="1"/>
      <c r="F17" s="37" t="s">
        <v>56</v>
      </c>
      <c r="G17" s="36"/>
      <c r="H17" s="10">
        <v>216202.29999999993</v>
      </c>
      <c r="I17" s="1"/>
      <c r="J17" s="177" t="s">
        <v>31</v>
      </c>
      <c r="K17" s="178"/>
      <c r="L17" s="17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1" t="s">
        <v>32</v>
      </c>
      <c r="C18" s="36"/>
      <c r="D18" s="10">
        <v>144459.19999999998</v>
      </c>
      <c r="E18" s="1"/>
      <c r="F18" s="37" t="s">
        <v>57</v>
      </c>
      <c r="G18" s="36"/>
      <c r="H18" s="10">
        <v>23238198.873772644</v>
      </c>
      <c r="I18" s="1"/>
      <c r="J18" s="33" t="s">
        <v>33</v>
      </c>
      <c r="K18" s="34"/>
      <c r="L18" s="35">
        <v>7261937.1480539497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1" t="s">
        <v>34</v>
      </c>
      <c r="C19" s="36"/>
      <c r="D19" s="10">
        <v>85000</v>
      </c>
      <c r="E19" s="1"/>
      <c r="F19" s="33" t="s">
        <v>35</v>
      </c>
      <c r="G19" s="34"/>
      <c r="H19" s="35">
        <v>14720990.93194662</v>
      </c>
      <c r="I19" s="1"/>
      <c r="J19" s="11" t="s">
        <v>36</v>
      </c>
      <c r="K19" s="36"/>
      <c r="L19" s="10">
        <v>7261937.1480539497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1" t="s">
        <v>37</v>
      </c>
      <c r="C20" s="38"/>
      <c r="D20" s="10">
        <v>267078</v>
      </c>
      <c r="E20" s="1"/>
      <c r="F20" s="11" t="s">
        <v>38</v>
      </c>
      <c r="G20" s="36"/>
      <c r="H20" s="10">
        <v>10034231.28194662</v>
      </c>
      <c r="I20" s="1"/>
      <c r="J20" s="33" t="s">
        <v>39</v>
      </c>
      <c r="K20" s="34"/>
      <c r="L20" s="35">
        <v>20121316.522923723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33" t="s">
        <v>40</v>
      </c>
      <c r="C21" s="34"/>
      <c r="D21" s="35">
        <v>259515.52499999997</v>
      </c>
      <c r="E21" s="1"/>
      <c r="F21" s="11" t="s">
        <v>25</v>
      </c>
      <c r="G21" s="36"/>
      <c r="H21" s="10">
        <v>3824000</v>
      </c>
      <c r="I21" s="1"/>
      <c r="J21" s="11" t="s">
        <v>41</v>
      </c>
      <c r="K21" s="36"/>
      <c r="L21" s="10">
        <v>1705601.2069594895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1" t="s">
        <v>42</v>
      </c>
      <c r="D22" s="10">
        <v>0</v>
      </c>
      <c r="E22" s="1"/>
      <c r="F22" s="11" t="s">
        <v>43</v>
      </c>
      <c r="G22" s="36"/>
      <c r="H22" s="10">
        <v>730759.65000000026</v>
      </c>
      <c r="I22" s="1"/>
      <c r="J22" s="11" t="s">
        <v>44</v>
      </c>
      <c r="L22" s="10">
        <v>7860289.4263097662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1" t="s">
        <v>45</v>
      </c>
      <c r="D23" s="10">
        <v>0</v>
      </c>
      <c r="E23" s="1"/>
      <c r="F23" s="11" t="s">
        <v>46</v>
      </c>
      <c r="G23" s="36"/>
      <c r="H23" s="10">
        <v>132000</v>
      </c>
      <c r="I23" s="1"/>
      <c r="J23" s="11" t="s">
        <v>47</v>
      </c>
      <c r="K23" s="1"/>
      <c r="L23" s="10">
        <v>7640636.6835694583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1" t="s">
        <v>48</v>
      </c>
      <c r="D24" s="10">
        <v>259515.52499999997</v>
      </c>
      <c r="E24" s="1"/>
      <c r="F24" s="33" t="s">
        <v>49</v>
      </c>
      <c r="G24" s="34"/>
      <c r="H24" s="35">
        <v>18788797.039999999</v>
      </c>
      <c r="I24" s="1"/>
      <c r="J24" s="11" t="s">
        <v>50</v>
      </c>
      <c r="L24" s="10">
        <v>2914789.2060850058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1" t="s">
        <v>51</v>
      </c>
      <c r="D25" s="10">
        <v>0</v>
      </c>
      <c r="E25" s="1"/>
      <c r="F25" s="11" t="s">
        <v>52</v>
      </c>
      <c r="G25" s="36"/>
      <c r="H25" s="10">
        <v>18788797.039999999</v>
      </c>
      <c r="I25" s="1"/>
      <c r="J25" s="18" t="s">
        <v>13</v>
      </c>
      <c r="K25" s="19"/>
      <c r="L25" s="20">
        <v>27383253.670977674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39" t="s">
        <v>53</v>
      </c>
      <c r="C26" s="40"/>
      <c r="D26" s="41">
        <v>0</v>
      </c>
      <c r="E26" s="1"/>
      <c r="F26" s="18" t="s">
        <v>13</v>
      </c>
      <c r="G26" s="19"/>
      <c r="H26" s="20">
        <v>72908601.288878053</v>
      </c>
      <c r="I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5">
      <c r="A27" s="1"/>
      <c r="B27" s="18" t="s">
        <v>13</v>
      </c>
      <c r="C27" s="19"/>
      <c r="D27" s="20">
        <v>16523818.758216461</v>
      </c>
      <c r="E27" s="1"/>
      <c r="F27"/>
      <c r="G27"/>
      <c r="H27"/>
      <c r="I27" s="1"/>
      <c r="J27" s="1"/>
      <c r="K27" s="1"/>
      <c r="L27" s="4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E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F29" s="43"/>
      <c r="G29" s="44"/>
      <c r="H29" s="45"/>
    </row>
  </sheetData>
  <mergeCells count="10">
    <mergeCell ref="B11:D11"/>
    <mergeCell ref="F11:H11"/>
    <mergeCell ref="J11:L11"/>
    <mergeCell ref="J17:L17"/>
    <mergeCell ref="B3:D3"/>
    <mergeCell ref="F3:H3"/>
    <mergeCell ref="J3:L3"/>
    <mergeCell ref="F5:F6"/>
    <mergeCell ref="F7:G8"/>
    <mergeCell ref="H7:H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3"/>
  <dimension ref="A1:BA23"/>
  <sheetViews>
    <sheetView showGridLines="0" zoomScale="90" zoomScaleNormal="90" workbookViewId="0">
      <selection activeCell="C19" sqref="C19"/>
    </sheetView>
  </sheetViews>
  <sheetFormatPr defaultColWidth="8.85546875" defaultRowHeight="12.75" x14ac:dyDescent="0.2"/>
  <cols>
    <col min="1" max="1" width="3.7109375" style="2" customWidth="1"/>
    <col min="2" max="2" width="60.7109375" style="2" customWidth="1"/>
    <col min="3" max="423" width="10.7109375" style="2" customWidth="1"/>
    <col min="424" max="16384" width="8.85546875" style="2"/>
  </cols>
  <sheetData>
    <row r="1" spans="1:53" ht="13.9" customHeight="1" x14ac:dyDescent="0.2"/>
    <row r="2" spans="1:53" ht="13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5.15" customHeight="1" x14ac:dyDescent="0.25">
      <c r="A3" s="187" t="s">
        <v>185</v>
      </c>
      <c r="B3" s="187"/>
      <c r="C3" s="52" t="s">
        <v>13</v>
      </c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  <c r="AF3" s="52">
        <v>29</v>
      </c>
      <c r="AG3" s="52">
        <v>30</v>
      </c>
      <c r="AH3" s="52">
        <v>31</v>
      </c>
      <c r="AI3" s="52">
        <v>32</v>
      </c>
      <c r="AJ3" s="52">
        <v>33</v>
      </c>
      <c r="AK3" s="52">
        <v>34</v>
      </c>
      <c r="AL3" s="52">
        <v>35</v>
      </c>
      <c r="AM3"/>
      <c r="AN3"/>
      <c r="AO3"/>
      <c r="AP3"/>
      <c r="AQ3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3.9" customHeight="1" x14ac:dyDescent="0.25">
      <c r="A4" s="69"/>
      <c r="B4" s="34" t="s">
        <v>18</v>
      </c>
      <c r="C4" s="71">
        <v>16264303.233216461</v>
      </c>
      <c r="D4" s="71">
        <v>4037251.6521704332</v>
      </c>
      <c r="E4" s="71">
        <v>5097116.4250386041</v>
      </c>
      <c r="F4" s="71">
        <v>0</v>
      </c>
      <c r="G4" s="71">
        <v>0</v>
      </c>
      <c r="H4" s="71">
        <v>50872</v>
      </c>
      <c r="I4" s="71">
        <v>443700.15935999999</v>
      </c>
      <c r="J4" s="71">
        <v>439736.59091199999</v>
      </c>
      <c r="K4" s="71">
        <v>0</v>
      </c>
      <c r="L4" s="71">
        <v>50872</v>
      </c>
      <c r="M4" s="71">
        <v>0</v>
      </c>
      <c r="N4" s="71">
        <v>2052035.309430897</v>
      </c>
      <c r="O4" s="71">
        <v>3107538.3460325259</v>
      </c>
      <c r="P4" s="71">
        <v>50872</v>
      </c>
      <c r="Q4" s="71">
        <v>0</v>
      </c>
      <c r="R4" s="71">
        <v>0</v>
      </c>
      <c r="S4" s="71">
        <v>443700.15935999999</v>
      </c>
      <c r="T4" s="71">
        <v>490608.59091199999</v>
      </c>
      <c r="U4" s="71">
        <v>0</v>
      </c>
      <c r="V4" s="71">
        <v>0</v>
      </c>
      <c r="W4" s="71">
        <v>0</v>
      </c>
      <c r="X4" s="71">
        <v>0</v>
      </c>
      <c r="Y4" s="71">
        <v>0</v>
      </c>
      <c r="Z4" s="71">
        <v>0</v>
      </c>
      <c r="AA4" s="71">
        <v>0</v>
      </c>
      <c r="AB4" s="71">
        <v>0</v>
      </c>
      <c r="AC4" s="71">
        <v>0</v>
      </c>
      <c r="AD4" s="71">
        <v>0</v>
      </c>
      <c r="AE4" s="71">
        <v>0</v>
      </c>
      <c r="AF4" s="71">
        <v>0</v>
      </c>
      <c r="AG4" s="71">
        <v>0</v>
      </c>
      <c r="AH4" s="71">
        <v>0</v>
      </c>
      <c r="AI4" s="71">
        <v>0</v>
      </c>
      <c r="AJ4" s="71">
        <v>0</v>
      </c>
      <c r="AK4" s="71">
        <v>0</v>
      </c>
      <c r="AL4" s="71">
        <v>0</v>
      </c>
      <c r="AM4"/>
      <c r="AN4"/>
      <c r="AO4"/>
      <c r="AP4"/>
      <c r="AQ4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3.9" customHeight="1" x14ac:dyDescent="0.25">
      <c r="A5" s="61"/>
      <c r="B5" s="153" t="s">
        <v>21</v>
      </c>
      <c r="C5" s="63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/>
      <c r="AN5"/>
      <c r="AO5"/>
      <c r="AP5"/>
      <c r="AQ5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3.9" customHeight="1" x14ac:dyDescent="0.25">
      <c r="A6" s="61"/>
      <c r="B6" s="153" t="s">
        <v>24</v>
      </c>
      <c r="C6" s="63">
        <v>249301.84000000003</v>
      </c>
      <c r="D6" s="64">
        <v>197245.22000000003</v>
      </c>
      <c r="E6" s="64">
        <v>52056.62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/>
      <c r="AN6"/>
      <c r="AO6"/>
      <c r="AP6"/>
      <c r="AQ6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3.9" customHeight="1" x14ac:dyDescent="0.25">
      <c r="A7" s="61"/>
      <c r="B7" s="153" t="s">
        <v>26</v>
      </c>
      <c r="C7" s="63">
        <v>759734.27252999984</v>
      </c>
      <c r="D7" s="64">
        <v>249850.72837499998</v>
      </c>
      <c r="E7" s="64">
        <v>328791.0197249999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74626.860899999985</v>
      </c>
      <c r="O7" s="64">
        <v>106465.66353000001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/>
      <c r="AN7"/>
      <c r="AO7"/>
      <c r="AP7"/>
      <c r="AQ7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9" customHeight="1" x14ac:dyDescent="0.25">
      <c r="A8" s="61"/>
      <c r="B8" s="153" t="s">
        <v>28</v>
      </c>
      <c r="C8" s="63">
        <v>60840</v>
      </c>
      <c r="D8" s="64">
        <v>33800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27040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/>
      <c r="AN8"/>
      <c r="AO8"/>
      <c r="AP8"/>
      <c r="AQ8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9" customHeight="1" x14ac:dyDescent="0.25">
      <c r="A9" s="61"/>
      <c r="B9" s="153" t="s">
        <v>30</v>
      </c>
      <c r="C9" s="63">
        <v>14697889.920686461</v>
      </c>
      <c r="D9" s="64">
        <v>3425277.703795433</v>
      </c>
      <c r="E9" s="64">
        <v>4716268.7853136044</v>
      </c>
      <c r="F9" s="64">
        <v>0</v>
      </c>
      <c r="G9" s="64">
        <v>0</v>
      </c>
      <c r="H9" s="64">
        <v>0</v>
      </c>
      <c r="I9" s="64">
        <v>389709.75935999997</v>
      </c>
      <c r="J9" s="64">
        <v>439736.59091199999</v>
      </c>
      <c r="K9" s="64">
        <v>0</v>
      </c>
      <c r="L9" s="64">
        <v>0</v>
      </c>
      <c r="M9" s="64">
        <v>0</v>
      </c>
      <c r="N9" s="64">
        <v>1896378.0485308971</v>
      </c>
      <c r="O9" s="64">
        <v>3001072.6825025259</v>
      </c>
      <c r="P9" s="64">
        <v>0</v>
      </c>
      <c r="Q9" s="64">
        <v>0</v>
      </c>
      <c r="R9" s="64">
        <v>0</v>
      </c>
      <c r="S9" s="64">
        <v>389709.75935999997</v>
      </c>
      <c r="T9" s="64">
        <v>439736.59091199999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/>
      <c r="AN9"/>
      <c r="AO9"/>
      <c r="AP9"/>
      <c r="AQ9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9" customHeight="1" x14ac:dyDescent="0.25">
      <c r="A10" s="61"/>
      <c r="B10" s="153" t="s">
        <v>32</v>
      </c>
      <c r="C10" s="63">
        <v>144459.19999999998</v>
      </c>
      <c r="D10" s="64">
        <v>42488</v>
      </c>
      <c r="E10" s="64">
        <v>0</v>
      </c>
      <c r="F10" s="64">
        <v>0</v>
      </c>
      <c r="G10" s="64">
        <v>0</v>
      </c>
      <c r="H10" s="64">
        <v>0</v>
      </c>
      <c r="I10" s="64">
        <v>33990.400000000001</v>
      </c>
      <c r="J10" s="64">
        <v>0</v>
      </c>
      <c r="K10" s="64">
        <v>0</v>
      </c>
      <c r="L10" s="64">
        <v>0</v>
      </c>
      <c r="M10" s="64">
        <v>0</v>
      </c>
      <c r="N10" s="64">
        <v>33990.400000000001</v>
      </c>
      <c r="O10" s="64">
        <v>0</v>
      </c>
      <c r="P10" s="64">
        <v>0</v>
      </c>
      <c r="Q10" s="64">
        <v>0</v>
      </c>
      <c r="R10" s="64">
        <v>0</v>
      </c>
      <c r="S10" s="64">
        <v>33990.400000000001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/>
      <c r="AN10"/>
      <c r="AO10"/>
      <c r="AP10"/>
      <c r="AQ10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9" customHeight="1" x14ac:dyDescent="0.25">
      <c r="A11" s="61"/>
      <c r="B11" s="153" t="s">
        <v>34</v>
      </c>
      <c r="C11" s="63">
        <v>85000</v>
      </c>
      <c r="D11" s="64">
        <v>25000</v>
      </c>
      <c r="E11" s="64">
        <v>0</v>
      </c>
      <c r="F11" s="64">
        <v>0</v>
      </c>
      <c r="G11" s="64">
        <v>0</v>
      </c>
      <c r="H11" s="64">
        <v>0</v>
      </c>
      <c r="I11" s="64">
        <v>20000</v>
      </c>
      <c r="J11" s="64">
        <v>0</v>
      </c>
      <c r="K11" s="64">
        <v>0</v>
      </c>
      <c r="L11" s="64">
        <v>0</v>
      </c>
      <c r="M11" s="64">
        <v>0</v>
      </c>
      <c r="N11" s="64">
        <v>20000</v>
      </c>
      <c r="O11" s="64">
        <v>0</v>
      </c>
      <c r="P11" s="64">
        <v>0</v>
      </c>
      <c r="Q11" s="64">
        <v>0</v>
      </c>
      <c r="R11" s="64">
        <v>0</v>
      </c>
      <c r="S11" s="64">
        <v>20000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/>
      <c r="AN11"/>
      <c r="AO11"/>
      <c r="AP11"/>
      <c r="AQ1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9" customHeight="1" x14ac:dyDescent="0.25">
      <c r="A12" s="61"/>
      <c r="B12" s="153" t="s">
        <v>37</v>
      </c>
      <c r="C12" s="63">
        <v>267078</v>
      </c>
      <c r="D12" s="64">
        <v>63590</v>
      </c>
      <c r="E12" s="64">
        <v>0</v>
      </c>
      <c r="F12" s="64">
        <v>0</v>
      </c>
      <c r="G12" s="64">
        <v>0</v>
      </c>
      <c r="H12" s="64">
        <v>50872</v>
      </c>
      <c r="I12" s="64">
        <v>0</v>
      </c>
      <c r="J12" s="64">
        <v>0</v>
      </c>
      <c r="K12" s="64">
        <v>0</v>
      </c>
      <c r="L12" s="64">
        <v>50872</v>
      </c>
      <c r="M12" s="64">
        <v>0</v>
      </c>
      <c r="N12" s="64">
        <v>0</v>
      </c>
      <c r="O12" s="64">
        <v>0</v>
      </c>
      <c r="P12" s="64">
        <v>50872</v>
      </c>
      <c r="Q12" s="64">
        <v>0</v>
      </c>
      <c r="R12" s="64">
        <v>0</v>
      </c>
      <c r="S12" s="64">
        <v>0</v>
      </c>
      <c r="T12" s="64">
        <v>50872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/>
      <c r="AN12"/>
      <c r="AO12"/>
      <c r="AP12"/>
      <c r="AQ12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9" customHeight="1" x14ac:dyDescent="0.25">
      <c r="A13" s="34"/>
      <c r="B13" s="34" t="s">
        <v>40</v>
      </c>
      <c r="C13" s="71">
        <v>259515.52499999997</v>
      </c>
      <c r="D13" s="71">
        <v>89883.209999999992</v>
      </c>
      <c r="E13" s="71">
        <v>13770</v>
      </c>
      <c r="F13" s="71">
        <v>0</v>
      </c>
      <c r="G13" s="71">
        <v>0</v>
      </c>
      <c r="H13" s="71">
        <v>0</v>
      </c>
      <c r="I13" s="71">
        <v>49404.104999999996</v>
      </c>
      <c r="J13" s="71">
        <v>2550</v>
      </c>
      <c r="K13" s="71">
        <v>0</v>
      </c>
      <c r="L13" s="71">
        <v>0</v>
      </c>
      <c r="M13" s="71">
        <v>0</v>
      </c>
      <c r="N13" s="71">
        <v>49404.104999999996</v>
      </c>
      <c r="O13" s="71">
        <v>2550</v>
      </c>
      <c r="P13" s="71">
        <v>0</v>
      </c>
      <c r="Q13" s="71">
        <v>0</v>
      </c>
      <c r="R13" s="71">
        <v>0</v>
      </c>
      <c r="S13" s="71">
        <v>49404.104999999996</v>
      </c>
      <c r="T13" s="71">
        <v>2550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/>
      <c r="AN13"/>
      <c r="AO13"/>
      <c r="AP13"/>
      <c r="AQ13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9" customHeight="1" x14ac:dyDescent="0.25">
      <c r="A14" s="61"/>
      <c r="B14" s="153" t="s">
        <v>42</v>
      </c>
      <c r="C14" s="63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/>
      <c r="AN14"/>
      <c r="AO14"/>
      <c r="AP14"/>
      <c r="AQ14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9" customHeight="1" x14ac:dyDescent="0.25">
      <c r="A15" s="61"/>
      <c r="B15" s="153" t="s">
        <v>45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/>
      <c r="AN15"/>
      <c r="AO15"/>
      <c r="AP15"/>
      <c r="AQ15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9" customHeight="1" x14ac:dyDescent="0.25">
      <c r="A16" s="61"/>
      <c r="B16" s="153" t="s">
        <v>48</v>
      </c>
      <c r="C16" s="63">
        <v>259515.52499999997</v>
      </c>
      <c r="D16" s="64">
        <v>89883.209999999992</v>
      </c>
      <c r="E16" s="64">
        <v>13770</v>
      </c>
      <c r="F16" s="64">
        <v>0</v>
      </c>
      <c r="G16" s="64">
        <v>0</v>
      </c>
      <c r="H16" s="64">
        <v>0</v>
      </c>
      <c r="I16" s="64">
        <v>49404.104999999996</v>
      </c>
      <c r="J16" s="64">
        <v>2550</v>
      </c>
      <c r="K16" s="64">
        <v>0</v>
      </c>
      <c r="L16" s="64">
        <v>0</v>
      </c>
      <c r="M16" s="64">
        <v>0</v>
      </c>
      <c r="N16" s="64">
        <v>49404.104999999996</v>
      </c>
      <c r="O16" s="64">
        <v>2550</v>
      </c>
      <c r="P16" s="64">
        <v>0</v>
      </c>
      <c r="Q16" s="64">
        <v>0</v>
      </c>
      <c r="R16" s="64">
        <v>0</v>
      </c>
      <c r="S16" s="64">
        <v>49404.104999999996</v>
      </c>
      <c r="T16" s="64">
        <v>2550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/>
      <c r="AN16"/>
      <c r="AO16"/>
      <c r="AP16"/>
      <c r="AQ16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9" customHeight="1" x14ac:dyDescent="0.25">
      <c r="A17" s="61"/>
      <c r="B17" s="153" t="s">
        <v>51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/>
      <c r="AN17"/>
      <c r="AO17"/>
      <c r="AP17"/>
      <c r="AQ17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3.9" customHeight="1" x14ac:dyDescent="0.25">
      <c r="A18" s="61"/>
      <c r="B18" s="153" t="s">
        <v>53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/>
      <c r="AN18"/>
      <c r="AO18"/>
      <c r="AP18"/>
      <c r="AQ18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3.9" customHeight="1" x14ac:dyDescent="0.25">
      <c r="A19" s="19"/>
      <c r="B19" s="19" t="s">
        <v>186</v>
      </c>
      <c r="C19" s="68">
        <v>16523818.758216459</v>
      </c>
      <c r="D19" s="68">
        <v>4127134.8621704332</v>
      </c>
      <c r="E19" s="68">
        <v>5110886.4250386041</v>
      </c>
      <c r="F19" s="68">
        <v>0</v>
      </c>
      <c r="G19" s="68">
        <v>0</v>
      </c>
      <c r="H19" s="68">
        <v>50872</v>
      </c>
      <c r="I19" s="68">
        <v>493104.26435999997</v>
      </c>
      <c r="J19" s="68">
        <v>442286.59091199999</v>
      </c>
      <c r="K19" s="68">
        <v>0</v>
      </c>
      <c r="L19" s="68">
        <v>50872</v>
      </c>
      <c r="M19" s="68">
        <v>0</v>
      </c>
      <c r="N19" s="68">
        <v>2101439.4144308972</v>
      </c>
      <c r="O19" s="68">
        <v>3110088.3460325259</v>
      </c>
      <c r="P19" s="68">
        <v>50872</v>
      </c>
      <c r="Q19" s="68">
        <v>0</v>
      </c>
      <c r="R19" s="68">
        <v>0</v>
      </c>
      <c r="S19" s="68">
        <v>493104.26435999997</v>
      </c>
      <c r="T19" s="68">
        <v>493158.59091199999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/>
      <c r="AN19"/>
      <c r="AO19"/>
      <c r="AP19"/>
      <c r="AQ19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customFormat="1" ht="13.9" customHeight="1" x14ac:dyDescent="0.25"/>
    <row r="21" spans="1:53" customFormat="1" ht="13.9" customHeight="1" x14ac:dyDescent="0.25"/>
    <row r="22" spans="1:53" ht="13.9" customHeight="1" x14ac:dyDescent="0.25">
      <c r="A22" s="131"/>
      <c r="B22" s="131"/>
      <c r="C22" s="131"/>
      <c r="D22" s="131"/>
      <c r="E22" s="131"/>
      <c r="F22" s="131"/>
      <c r="G22" s="13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9" customHeight="1" x14ac:dyDescent="0.25">
      <c r="A23" s="131"/>
      <c r="B23" s="131"/>
      <c r="C23" s="131"/>
      <c r="D23" s="131"/>
      <c r="E23" s="131"/>
      <c r="F23" s="131"/>
      <c r="G23" s="13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1">
    <mergeCell ref="A3:B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0"/>
  <dimension ref="A1:Z425"/>
  <sheetViews>
    <sheetView showGridLines="0" zoomScale="90" zoomScaleNormal="90" workbookViewId="0">
      <selection activeCell="H21" sqref="H21"/>
    </sheetView>
  </sheetViews>
  <sheetFormatPr defaultRowHeight="15" x14ac:dyDescent="0.25"/>
  <cols>
    <col min="1" max="1" width="3.7109375" customWidth="1"/>
    <col min="2" max="3" width="10.7109375" style="2" customWidth="1"/>
    <col min="4" max="6" width="15.7109375" style="2" customWidth="1"/>
    <col min="7" max="13" width="10.7109375" customWidth="1"/>
  </cols>
  <sheetData>
    <row r="1" spans="1:26" x14ac:dyDescent="0.25">
      <c r="A1" s="131"/>
      <c r="B1" s="1"/>
      <c r="C1" s="1"/>
      <c r="D1" s="1"/>
      <c r="E1" s="1"/>
      <c r="F1" s="1"/>
      <c r="G1" s="131"/>
      <c r="H1" s="131"/>
      <c r="I1" s="131"/>
      <c r="J1" s="131"/>
      <c r="K1" s="131"/>
      <c r="L1" s="131"/>
      <c r="M1" s="131"/>
    </row>
    <row r="2" spans="1:26" x14ac:dyDescent="0.25">
      <c r="A2" s="131"/>
      <c r="B2" s="1"/>
      <c r="C2" s="1"/>
      <c r="D2" s="1"/>
      <c r="E2" s="1"/>
      <c r="F2" s="1"/>
      <c r="G2" s="131"/>
      <c r="H2" s="131"/>
      <c r="I2" s="131"/>
      <c r="J2" s="131"/>
      <c r="K2" s="131"/>
      <c r="L2" s="131"/>
      <c r="M2" s="131"/>
    </row>
    <row r="3" spans="1:26" x14ac:dyDescent="0.25">
      <c r="A3" s="131"/>
      <c r="B3" s="188" t="s">
        <v>191</v>
      </c>
      <c r="C3" s="189"/>
      <c r="D3" s="189"/>
      <c r="E3" s="189"/>
      <c r="F3" s="189"/>
      <c r="G3" s="131"/>
      <c r="H3" s="131"/>
      <c r="I3" s="131"/>
      <c r="J3" s="131"/>
      <c r="K3" s="131"/>
      <c r="L3" s="131"/>
      <c r="M3" s="131"/>
    </row>
    <row r="4" spans="1:26" s="131" customFormat="1" ht="51" x14ac:dyDescent="0.25">
      <c r="B4" s="190" t="s">
        <v>187</v>
      </c>
      <c r="C4" s="190" t="s">
        <v>188</v>
      </c>
      <c r="D4" s="157" t="s">
        <v>54</v>
      </c>
      <c r="E4" s="157" t="s">
        <v>189</v>
      </c>
      <c r="F4" s="157" t="s">
        <v>190</v>
      </c>
    </row>
    <row r="5" spans="1:26" s="131" customFormat="1" x14ac:dyDescent="0.25">
      <c r="B5" s="191"/>
      <c r="C5" s="191"/>
      <c r="D5" s="158">
        <v>108</v>
      </c>
      <c r="E5" s="158">
        <v>108</v>
      </c>
      <c r="F5" s="158">
        <v>99</v>
      </c>
    </row>
    <row r="6" spans="1:26" s="131" customFormat="1" x14ac:dyDescent="0.25">
      <c r="B6" s="154">
        <v>1</v>
      </c>
      <c r="C6" s="155">
        <v>1</v>
      </c>
      <c r="D6" s="47">
        <v>0</v>
      </c>
      <c r="E6" s="47">
        <v>0</v>
      </c>
      <c r="F6" s="47">
        <v>0</v>
      </c>
    </row>
    <row r="7" spans="1:26" s="131" customFormat="1" x14ac:dyDescent="0.25">
      <c r="B7" s="154">
        <v>1</v>
      </c>
      <c r="C7" s="155">
        <v>2</v>
      </c>
      <c r="D7" s="47">
        <v>0</v>
      </c>
      <c r="E7" s="47">
        <v>0</v>
      </c>
      <c r="F7" s="47">
        <v>0</v>
      </c>
    </row>
    <row r="8" spans="1:26" s="131" customFormat="1" x14ac:dyDescent="0.25">
      <c r="B8" s="154">
        <v>1</v>
      </c>
      <c r="C8" s="155">
        <v>3</v>
      </c>
      <c r="D8" s="47">
        <v>0</v>
      </c>
      <c r="E8" s="47">
        <v>0</v>
      </c>
      <c r="F8" s="47">
        <v>0</v>
      </c>
    </row>
    <row r="9" spans="1:26" x14ac:dyDescent="0.25">
      <c r="A9" s="131"/>
      <c r="B9" s="154">
        <v>1</v>
      </c>
      <c r="C9" s="155">
        <v>4</v>
      </c>
      <c r="D9" s="47">
        <v>5</v>
      </c>
      <c r="E9" s="47">
        <v>5</v>
      </c>
      <c r="F9" s="47">
        <v>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x14ac:dyDescent="0.25">
      <c r="A10" s="131"/>
      <c r="B10" s="154">
        <v>1</v>
      </c>
      <c r="C10" s="155">
        <v>5</v>
      </c>
      <c r="D10" s="47">
        <v>5</v>
      </c>
      <c r="E10" s="47">
        <v>5</v>
      </c>
      <c r="F10" s="47">
        <v>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x14ac:dyDescent="0.25">
      <c r="A11" s="131"/>
      <c r="B11" s="154">
        <v>1</v>
      </c>
      <c r="C11" s="155">
        <v>6</v>
      </c>
      <c r="D11" s="47">
        <v>5</v>
      </c>
      <c r="E11" s="47">
        <v>5</v>
      </c>
      <c r="F11" s="47"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x14ac:dyDescent="0.25">
      <c r="A12" s="131"/>
      <c r="B12" s="154">
        <v>1</v>
      </c>
      <c r="C12" s="155">
        <v>7</v>
      </c>
      <c r="D12" s="47">
        <v>5</v>
      </c>
      <c r="E12" s="47">
        <v>5</v>
      </c>
      <c r="F12" s="47"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x14ac:dyDescent="0.25">
      <c r="A13" s="131"/>
      <c r="B13" s="154">
        <v>1</v>
      </c>
      <c r="C13" s="155">
        <v>8</v>
      </c>
      <c r="D13" s="47">
        <v>5</v>
      </c>
      <c r="E13" s="47">
        <v>5</v>
      </c>
      <c r="F13" s="47"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x14ac:dyDescent="0.25">
      <c r="A14" s="131"/>
      <c r="B14" s="154">
        <v>1</v>
      </c>
      <c r="C14" s="155">
        <v>9</v>
      </c>
      <c r="D14" s="47">
        <v>5</v>
      </c>
      <c r="E14" s="47">
        <v>5</v>
      </c>
      <c r="F14" s="47">
        <v>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x14ac:dyDescent="0.25">
      <c r="A15" s="131"/>
      <c r="B15" s="154">
        <v>1</v>
      </c>
      <c r="C15" s="155">
        <v>10</v>
      </c>
      <c r="D15" s="47">
        <v>5</v>
      </c>
      <c r="E15" s="47">
        <v>5</v>
      </c>
      <c r="F15" s="47">
        <v>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x14ac:dyDescent="0.25">
      <c r="A16" s="131"/>
      <c r="B16" s="154">
        <v>1</v>
      </c>
      <c r="C16" s="155">
        <v>11</v>
      </c>
      <c r="D16" s="47">
        <v>5</v>
      </c>
      <c r="E16" s="47">
        <v>5</v>
      </c>
      <c r="F16" s="47"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x14ac:dyDescent="0.25">
      <c r="A17" s="131"/>
      <c r="B17" s="154">
        <v>1</v>
      </c>
      <c r="C17" s="155">
        <v>12</v>
      </c>
      <c r="D17" s="47">
        <v>5</v>
      </c>
      <c r="E17" s="47">
        <v>5</v>
      </c>
      <c r="F17" s="47"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x14ac:dyDescent="0.25">
      <c r="A18" s="131"/>
      <c r="B18" s="154">
        <v>2</v>
      </c>
      <c r="C18" s="155">
        <v>13</v>
      </c>
      <c r="D18" s="47">
        <v>5</v>
      </c>
      <c r="E18" s="47">
        <v>5</v>
      </c>
      <c r="F18" s="47">
        <v>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x14ac:dyDescent="0.25">
      <c r="A19" s="131"/>
      <c r="B19" s="154">
        <v>2</v>
      </c>
      <c r="C19" s="155">
        <v>14</v>
      </c>
      <c r="D19" s="47">
        <v>5</v>
      </c>
      <c r="E19" s="47">
        <v>5</v>
      </c>
      <c r="F19" s="47">
        <v>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x14ac:dyDescent="0.25">
      <c r="A20" s="131"/>
      <c r="B20" s="154">
        <v>2</v>
      </c>
      <c r="C20" s="155">
        <v>15</v>
      </c>
      <c r="D20" s="47">
        <v>5</v>
      </c>
      <c r="E20" s="47">
        <v>5</v>
      </c>
      <c r="F20" s="47">
        <v>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x14ac:dyDescent="0.25">
      <c r="A21" s="131"/>
      <c r="B21" s="154">
        <v>2</v>
      </c>
      <c r="C21" s="155">
        <v>16</v>
      </c>
      <c r="D21" s="47">
        <v>6</v>
      </c>
      <c r="E21" s="47">
        <v>6</v>
      </c>
      <c r="F21" s="47">
        <v>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x14ac:dyDescent="0.25">
      <c r="A22" s="131"/>
      <c r="B22" s="154">
        <v>2</v>
      </c>
      <c r="C22" s="155">
        <v>17</v>
      </c>
      <c r="D22" s="47">
        <v>6</v>
      </c>
      <c r="E22" s="47">
        <v>6</v>
      </c>
      <c r="F22" s="47">
        <v>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x14ac:dyDescent="0.25">
      <c r="A23" s="131"/>
      <c r="B23" s="154">
        <v>2</v>
      </c>
      <c r="C23" s="155">
        <v>18</v>
      </c>
      <c r="D23" s="47">
        <v>6</v>
      </c>
      <c r="E23" s="47">
        <v>6</v>
      </c>
      <c r="F23" s="47">
        <v>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x14ac:dyDescent="0.25">
      <c r="A24" s="131"/>
      <c r="B24" s="154">
        <v>2</v>
      </c>
      <c r="C24" s="155">
        <v>19</v>
      </c>
      <c r="D24" s="47">
        <v>6</v>
      </c>
      <c r="E24" s="47">
        <v>6</v>
      </c>
      <c r="F24" s="47">
        <v>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x14ac:dyDescent="0.25">
      <c r="A25" s="131"/>
      <c r="B25" s="154">
        <v>2</v>
      </c>
      <c r="C25" s="155">
        <v>20</v>
      </c>
      <c r="D25" s="47">
        <v>6</v>
      </c>
      <c r="E25" s="47">
        <v>6</v>
      </c>
      <c r="F25" s="47">
        <v>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x14ac:dyDescent="0.25">
      <c r="A26" s="131"/>
      <c r="B26" s="154">
        <v>2</v>
      </c>
      <c r="C26" s="155">
        <v>21</v>
      </c>
      <c r="D26" s="47">
        <v>6</v>
      </c>
      <c r="E26" s="47">
        <v>6</v>
      </c>
      <c r="F26" s="47">
        <v>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x14ac:dyDescent="0.25">
      <c r="A27" s="131"/>
      <c r="B27" s="154">
        <v>2</v>
      </c>
      <c r="C27" s="155">
        <v>22</v>
      </c>
      <c r="D27" s="47">
        <v>6</v>
      </c>
      <c r="E27" s="47">
        <v>6</v>
      </c>
      <c r="F27" s="47">
        <v>5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x14ac:dyDescent="0.25">
      <c r="A28" s="131"/>
      <c r="B28" s="154">
        <v>2</v>
      </c>
      <c r="C28" s="155">
        <v>23</v>
      </c>
      <c r="D28" s="47">
        <v>6</v>
      </c>
      <c r="E28" s="47">
        <v>6</v>
      </c>
      <c r="F28" s="47">
        <v>4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x14ac:dyDescent="0.25">
      <c r="A29" s="131"/>
      <c r="B29" s="154">
        <v>2</v>
      </c>
      <c r="C29" s="155">
        <v>24</v>
      </c>
      <c r="D29" s="47">
        <v>0</v>
      </c>
      <c r="E29" s="47">
        <v>0</v>
      </c>
      <c r="F29" s="47">
        <v>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x14ac:dyDescent="0.25">
      <c r="A30" s="131"/>
      <c r="B30" s="159" t="s">
        <v>13</v>
      </c>
      <c r="C30" s="156"/>
      <c r="D30" s="156">
        <v>108</v>
      </c>
      <c r="E30" s="156">
        <v>108</v>
      </c>
      <c r="F30" s="156">
        <v>99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x14ac:dyDescent="0.25">
      <c r="A31" s="131"/>
      <c r="B31"/>
      <c r="C31"/>
      <c r="D31"/>
      <c r="E31"/>
      <c r="F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x14ac:dyDescent="0.25">
      <c r="A32" s="131"/>
      <c r="B32"/>
      <c r="C32"/>
      <c r="D32"/>
      <c r="E32"/>
      <c r="F32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x14ac:dyDescent="0.25">
      <c r="A33" s="131"/>
      <c r="B33"/>
      <c r="C33"/>
      <c r="D33"/>
      <c r="E33"/>
      <c r="F33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x14ac:dyDescent="0.25">
      <c r="A34" s="131"/>
      <c r="B34"/>
      <c r="C34"/>
      <c r="D34"/>
      <c r="E34"/>
      <c r="F34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x14ac:dyDescent="0.25">
      <c r="A35" s="131"/>
      <c r="B35"/>
      <c r="C35"/>
      <c r="D35"/>
      <c r="E35"/>
      <c r="F35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x14ac:dyDescent="0.25">
      <c r="A36" s="131"/>
      <c r="B36"/>
      <c r="C36"/>
      <c r="D36"/>
      <c r="E36"/>
      <c r="F36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x14ac:dyDescent="0.25">
      <c r="A37" s="131"/>
      <c r="B37"/>
      <c r="C37"/>
      <c r="D37"/>
      <c r="E37"/>
      <c r="F37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x14ac:dyDescent="0.25">
      <c r="A38" s="131"/>
      <c r="B38"/>
      <c r="C38"/>
      <c r="D38"/>
      <c r="E38"/>
      <c r="F38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x14ac:dyDescent="0.25">
      <c r="A39" s="131"/>
      <c r="B39"/>
      <c r="C39"/>
      <c r="D39"/>
      <c r="E39"/>
      <c r="F39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x14ac:dyDescent="0.25">
      <c r="A40" s="131"/>
      <c r="B40"/>
      <c r="C40"/>
      <c r="D40"/>
      <c r="E40"/>
      <c r="F4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x14ac:dyDescent="0.25">
      <c r="A41" s="131"/>
      <c r="B41"/>
      <c r="C41"/>
      <c r="D41"/>
      <c r="E41"/>
      <c r="F4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x14ac:dyDescent="0.25">
      <c r="A42" s="131"/>
      <c r="B42"/>
      <c r="C42"/>
      <c r="D42"/>
      <c r="E42"/>
      <c r="F4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x14ac:dyDescent="0.25">
      <c r="A43" s="131"/>
      <c r="B43"/>
      <c r="C43"/>
      <c r="D43"/>
      <c r="E43"/>
      <c r="F43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x14ac:dyDescent="0.25">
      <c r="B44"/>
      <c r="C44"/>
      <c r="D44"/>
      <c r="E44"/>
      <c r="F44"/>
    </row>
    <row r="45" spans="1:26" x14ac:dyDescent="0.25">
      <c r="B45"/>
      <c r="C45"/>
      <c r="D45"/>
      <c r="E45"/>
      <c r="F45"/>
    </row>
    <row r="46" spans="1:26" x14ac:dyDescent="0.25">
      <c r="B46"/>
      <c r="C46"/>
      <c r="D46"/>
      <c r="E46"/>
      <c r="F46"/>
    </row>
    <row r="47" spans="1:26" x14ac:dyDescent="0.25">
      <c r="B47"/>
      <c r="C47"/>
      <c r="D47"/>
      <c r="E47"/>
      <c r="F47"/>
    </row>
    <row r="48" spans="1:26" x14ac:dyDescent="0.25">
      <c r="B48"/>
      <c r="C48"/>
      <c r="D48"/>
      <c r="E48"/>
      <c r="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</sheetData>
  <mergeCells count="3">
    <mergeCell ref="B3:F3"/>
    <mergeCell ref="B4:B5"/>
    <mergeCell ref="C4:C5"/>
  </mergeCells>
  <conditionalFormatting sqref="D5:F5">
    <cfRule type="expression" dxfId="0" priority="5">
      <formula>D5=D30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2"/>
  <dimension ref="A1:AY148"/>
  <sheetViews>
    <sheetView showGridLines="0" zoomScale="90" zoomScaleNormal="90" workbookViewId="0">
      <selection activeCell="I38" sqref="I38"/>
    </sheetView>
  </sheetViews>
  <sheetFormatPr defaultColWidth="0" defaultRowHeight="12.75" zeroHeight="1" x14ac:dyDescent="0.2"/>
  <cols>
    <col min="1" max="1" width="3.7109375" style="87" customWidth="1"/>
    <col min="2" max="2" width="60.7109375" style="88" customWidth="1"/>
    <col min="3" max="38" width="10.7109375" style="88" customWidth="1"/>
    <col min="39" max="50" width="8.85546875" style="88" customWidth="1"/>
    <col min="51" max="51" width="0" style="2" hidden="1" customWidth="1"/>
    <col min="52" max="16384" width="8.85546875" style="2" hidden="1"/>
  </cols>
  <sheetData>
    <row r="1" spans="1:50" ht="13.9" customHeight="1" x14ac:dyDescent="0.2">
      <c r="A1" s="5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3.9" customHeight="1" x14ac:dyDescent="0.2">
      <c r="A2" s="5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25.15" customHeight="1" x14ac:dyDescent="0.2">
      <c r="A3" s="177" t="s">
        <v>192</v>
      </c>
      <c r="B3" s="178"/>
      <c r="C3" s="52" t="s">
        <v>13</v>
      </c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  <c r="AF3" s="52">
        <v>29</v>
      </c>
      <c r="AG3" s="52">
        <v>30</v>
      </c>
      <c r="AH3" s="52">
        <v>31</v>
      </c>
      <c r="AI3" s="52">
        <v>32</v>
      </c>
      <c r="AJ3" s="52">
        <v>33</v>
      </c>
      <c r="AK3" s="52">
        <v>34</v>
      </c>
      <c r="AL3" s="52">
        <v>35</v>
      </c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48" customFormat="1" ht="13.9" customHeight="1" x14ac:dyDescent="0.2">
      <c r="A4" s="69"/>
      <c r="B4" s="34" t="s">
        <v>65</v>
      </c>
      <c r="C4" s="71">
        <v>16519130.107919184</v>
      </c>
      <c r="D4" s="71">
        <v>554016.16860245157</v>
      </c>
      <c r="E4" s="71">
        <v>251183.12861455785</v>
      </c>
      <c r="F4" s="71">
        <v>872996.15615012066</v>
      </c>
      <c r="G4" s="71">
        <v>872996.15615012066</v>
      </c>
      <c r="H4" s="71">
        <v>872996.15615012066</v>
      </c>
      <c r="I4" s="71">
        <v>872996.15615012066</v>
      </c>
      <c r="J4" s="71">
        <v>872996.15615012066</v>
      </c>
      <c r="K4" s="71">
        <v>872996.15615012066</v>
      </c>
      <c r="L4" s="71">
        <v>872996.15615012066</v>
      </c>
      <c r="M4" s="71">
        <v>872996.15615012066</v>
      </c>
      <c r="N4" s="71">
        <v>872996.15615012066</v>
      </c>
      <c r="O4" s="71">
        <v>872996.15615012066</v>
      </c>
      <c r="P4" s="71">
        <v>872996.15615012066</v>
      </c>
      <c r="Q4" s="71">
        <v>872996.15615012066</v>
      </c>
      <c r="R4" s="71">
        <v>872996.15615012066</v>
      </c>
      <c r="S4" s="71">
        <v>872996.15615012066</v>
      </c>
      <c r="T4" s="71">
        <v>872996.15615012066</v>
      </c>
      <c r="U4" s="71">
        <v>872996.15615012066</v>
      </c>
      <c r="V4" s="71">
        <v>872996.15615012066</v>
      </c>
      <c r="W4" s="71">
        <v>872996.15615012066</v>
      </c>
      <c r="X4" s="71">
        <v>0</v>
      </c>
      <c r="Y4" s="71">
        <v>0</v>
      </c>
      <c r="Z4" s="71">
        <v>0</v>
      </c>
      <c r="AA4" s="71">
        <v>0</v>
      </c>
      <c r="AB4" s="71">
        <v>0</v>
      </c>
      <c r="AC4" s="71">
        <v>0</v>
      </c>
      <c r="AD4" s="71">
        <v>0</v>
      </c>
      <c r="AE4" s="71">
        <v>0</v>
      </c>
      <c r="AF4" s="71">
        <v>0</v>
      </c>
      <c r="AG4" s="71">
        <v>0</v>
      </c>
      <c r="AH4" s="71">
        <v>0</v>
      </c>
      <c r="AI4" s="71">
        <v>0</v>
      </c>
      <c r="AJ4" s="71">
        <v>0</v>
      </c>
      <c r="AK4" s="71">
        <v>0</v>
      </c>
      <c r="AL4" s="71">
        <v>0</v>
      </c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48" customFormat="1" ht="13.9" customHeight="1" x14ac:dyDescent="0.2">
      <c r="A5" s="57"/>
      <c r="B5" s="58" t="s">
        <v>25</v>
      </c>
      <c r="C5" s="60">
        <v>13844053.769601004</v>
      </c>
      <c r="D5" s="60">
        <v>529160.20586250001</v>
      </c>
      <c r="E5" s="60">
        <v>144920.21991449999</v>
      </c>
      <c r="F5" s="60">
        <v>731665.18576799997</v>
      </c>
      <c r="G5" s="60">
        <v>731665.18576799997</v>
      </c>
      <c r="H5" s="60">
        <v>731665.18576799997</v>
      </c>
      <c r="I5" s="60">
        <v>731665.18576799997</v>
      </c>
      <c r="J5" s="60">
        <v>731665.18576799997</v>
      </c>
      <c r="K5" s="60">
        <v>731665.18576799997</v>
      </c>
      <c r="L5" s="60">
        <v>731665.18576799997</v>
      </c>
      <c r="M5" s="60">
        <v>731665.18576799997</v>
      </c>
      <c r="N5" s="60">
        <v>731665.18576799997</v>
      </c>
      <c r="O5" s="60">
        <v>731665.18576799997</v>
      </c>
      <c r="P5" s="60">
        <v>731665.18576799997</v>
      </c>
      <c r="Q5" s="60">
        <v>731665.18576799997</v>
      </c>
      <c r="R5" s="60">
        <v>731665.18576799997</v>
      </c>
      <c r="S5" s="60">
        <v>731665.18576799997</v>
      </c>
      <c r="T5" s="60">
        <v>731665.18576799997</v>
      </c>
      <c r="U5" s="60">
        <v>731665.18576799997</v>
      </c>
      <c r="V5" s="60">
        <v>731665.18576799997</v>
      </c>
      <c r="W5" s="60">
        <v>731665.18576799997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0</v>
      </c>
      <c r="AH5" s="60">
        <v>0</v>
      </c>
      <c r="AI5" s="60">
        <v>0</v>
      </c>
      <c r="AJ5" s="60">
        <v>0</v>
      </c>
      <c r="AK5" s="60">
        <v>0</v>
      </c>
      <c r="AL5" s="60">
        <v>0</v>
      </c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ht="13.9" customHeight="1" x14ac:dyDescent="0.2">
      <c r="A6" s="61"/>
      <c r="B6" s="62" t="s">
        <v>193</v>
      </c>
      <c r="C6" s="64">
        <v>3667423.7696009991</v>
      </c>
      <c r="D6" s="64">
        <v>33650.205862499999</v>
      </c>
      <c r="E6" s="64">
        <v>144920.21991449999</v>
      </c>
      <c r="F6" s="64">
        <v>193825.185768</v>
      </c>
      <c r="G6" s="64">
        <v>193825.185768</v>
      </c>
      <c r="H6" s="64">
        <v>193825.185768</v>
      </c>
      <c r="I6" s="64">
        <v>193825.185768</v>
      </c>
      <c r="J6" s="64">
        <v>193825.185768</v>
      </c>
      <c r="K6" s="64">
        <v>193825.185768</v>
      </c>
      <c r="L6" s="64">
        <v>193825.185768</v>
      </c>
      <c r="M6" s="64">
        <v>193825.185768</v>
      </c>
      <c r="N6" s="64">
        <v>193825.185768</v>
      </c>
      <c r="O6" s="64">
        <v>193825.185768</v>
      </c>
      <c r="P6" s="64">
        <v>193825.185768</v>
      </c>
      <c r="Q6" s="64">
        <v>193825.185768</v>
      </c>
      <c r="R6" s="64">
        <v>193825.185768</v>
      </c>
      <c r="S6" s="64">
        <v>193825.185768</v>
      </c>
      <c r="T6" s="64">
        <v>193825.185768</v>
      </c>
      <c r="U6" s="64">
        <v>193825.185768</v>
      </c>
      <c r="V6" s="64">
        <v>193825.185768</v>
      </c>
      <c r="W6" s="64">
        <v>193825.185768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ht="13.9" customHeight="1" x14ac:dyDescent="0.2">
      <c r="A7" s="61"/>
      <c r="B7" s="62" t="s">
        <v>211</v>
      </c>
      <c r="C7" s="64">
        <v>10176630</v>
      </c>
      <c r="D7" s="64">
        <v>495510</v>
      </c>
      <c r="E7" s="64">
        <v>0</v>
      </c>
      <c r="F7" s="64">
        <v>537840</v>
      </c>
      <c r="G7" s="64">
        <v>537840</v>
      </c>
      <c r="H7" s="64">
        <v>537840</v>
      </c>
      <c r="I7" s="64">
        <v>537840</v>
      </c>
      <c r="J7" s="64">
        <v>537840</v>
      </c>
      <c r="K7" s="64">
        <v>537840</v>
      </c>
      <c r="L7" s="64">
        <v>537840</v>
      </c>
      <c r="M7" s="64">
        <v>537840</v>
      </c>
      <c r="N7" s="64">
        <v>537840</v>
      </c>
      <c r="O7" s="64">
        <v>537840</v>
      </c>
      <c r="P7" s="64">
        <v>537840</v>
      </c>
      <c r="Q7" s="64">
        <v>537840</v>
      </c>
      <c r="R7" s="64">
        <v>537840</v>
      </c>
      <c r="S7" s="64">
        <v>537840</v>
      </c>
      <c r="T7" s="64">
        <v>537840</v>
      </c>
      <c r="U7" s="64">
        <v>537840</v>
      </c>
      <c r="V7" s="64">
        <v>537840</v>
      </c>
      <c r="W7" s="64">
        <v>537840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s="48" customFormat="1" ht="13.9" customHeight="1" x14ac:dyDescent="0.2">
      <c r="A8" s="57"/>
      <c r="B8" s="58" t="s">
        <v>27</v>
      </c>
      <c r="C8" s="60">
        <v>2675076.3383181831</v>
      </c>
      <c r="D8" s="60">
        <v>24855.962739951512</v>
      </c>
      <c r="E8" s="60">
        <v>106262.90870005784</v>
      </c>
      <c r="F8" s="60">
        <v>141330.97038212072</v>
      </c>
      <c r="G8" s="60">
        <v>141330.97038212072</v>
      </c>
      <c r="H8" s="60">
        <v>141330.97038212072</v>
      </c>
      <c r="I8" s="60">
        <v>141330.97038212072</v>
      </c>
      <c r="J8" s="60">
        <v>141330.97038212072</v>
      </c>
      <c r="K8" s="60">
        <v>141330.97038212072</v>
      </c>
      <c r="L8" s="60">
        <v>141330.97038212072</v>
      </c>
      <c r="M8" s="60">
        <v>141330.97038212072</v>
      </c>
      <c r="N8" s="60">
        <v>141330.97038212072</v>
      </c>
      <c r="O8" s="60">
        <v>141330.97038212072</v>
      </c>
      <c r="P8" s="60">
        <v>141330.97038212072</v>
      </c>
      <c r="Q8" s="60">
        <v>141330.97038212072</v>
      </c>
      <c r="R8" s="60">
        <v>141330.97038212072</v>
      </c>
      <c r="S8" s="60">
        <v>141330.97038212072</v>
      </c>
      <c r="T8" s="60">
        <v>141330.97038212072</v>
      </c>
      <c r="U8" s="60">
        <v>141330.97038212072</v>
      </c>
      <c r="V8" s="60">
        <v>141330.97038212072</v>
      </c>
      <c r="W8" s="60">
        <v>141330.97038212072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ht="13.9" customHeight="1" x14ac:dyDescent="0.2">
      <c r="A9" s="61"/>
      <c r="B9" s="62" t="s">
        <v>194</v>
      </c>
      <c r="C9" s="64">
        <v>613050</v>
      </c>
      <c r="D9" s="64">
        <v>5625</v>
      </c>
      <c r="E9" s="64">
        <v>24225</v>
      </c>
      <c r="F9" s="64">
        <v>32400</v>
      </c>
      <c r="G9" s="64">
        <v>32400</v>
      </c>
      <c r="H9" s="64">
        <v>32400</v>
      </c>
      <c r="I9" s="64">
        <v>32400</v>
      </c>
      <c r="J9" s="64">
        <v>32400</v>
      </c>
      <c r="K9" s="64">
        <v>32400</v>
      </c>
      <c r="L9" s="64">
        <v>32400</v>
      </c>
      <c r="M9" s="64">
        <v>32400</v>
      </c>
      <c r="N9" s="64">
        <v>32400</v>
      </c>
      <c r="O9" s="64">
        <v>32400</v>
      </c>
      <c r="P9" s="64">
        <v>32400</v>
      </c>
      <c r="Q9" s="64">
        <v>32400</v>
      </c>
      <c r="R9" s="64">
        <v>32400</v>
      </c>
      <c r="S9" s="64">
        <v>32400</v>
      </c>
      <c r="T9" s="64">
        <v>32400</v>
      </c>
      <c r="U9" s="64">
        <v>32400</v>
      </c>
      <c r="V9" s="64">
        <v>32400</v>
      </c>
      <c r="W9" s="64">
        <v>32400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3.9" customHeight="1" x14ac:dyDescent="0.2">
      <c r="A10" s="61"/>
      <c r="B10" s="62" t="s">
        <v>195</v>
      </c>
      <c r="C10" s="64">
        <v>874188.125</v>
      </c>
      <c r="D10" s="64">
        <v>8332.03125</v>
      </c>
      <c r="E10" s="64">
        <v>35099.84375</v>
      </c>
      <c r="F10" s="64">
        <v>46153.125</v>
      </c>
      <c r="G10" s="64">
        <v>46153.125</v>
      </c>
      <c r="H10" s="64">
        <v>46153.125</v>
      </c>
      <c r="I10" s="64">
        <v>46153.125</v>
      </c>
      <c r="J10" s="64">
        <v>46153.125</v>
      </c>
      <c r="K10" s="64">
        <v>46153.125</v>
      </c>
      <c r="L10" s="64">
        <v>46153.125</v>
      </c>
      <c r="M10" s="64">
        <v>46153.125</v>
      </c>
      <c r="N10" s="64">
        <v>46153.125</v>
      </c>
      <c r="O10" s="64">
        <v>46153.125</v>
      </c>
      <c r="P10" s="64">
        <v>46153.125</v>
      </c>
      <c r="Q10" s="64">
        <v>46153.125</v>
      </c>
      <c r="R10" s="64">
        <v>46153.125</v>
      </c>
      <c r="S10" s="64">
        <v>46153.125</v>
      </c>
      <c r="T10" s="64">
        <v>46153.125</v>
      </c>
      <c r="U10" s="64">
        <v>46153.125</v>
      </c>
      <c r="V10" s="64">
        <v>46153.125</v>
      </c>
      <c r="W10" s="64">
        <v>46153.125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13.9" customHeight="1" x14ac:dyDescent="0.2">
      <c r="A11" s="61"/>
      <c r="B11" s="62" t="s">
        <v>55</v>
      </c>
      <c r="C11" s="64">
        <v>1187838.2133181819</v>
      </c>
      <c r="D11" s="64">
        <v>10898.931489951512</v>
      </c>
      <c r="E11" s="64">
        <v>46938.064950057844</v>
      </c>
      <c r="F11" s="64">
        <v>62777.845382120715</v>
      </c>
      <c r="G11" s="64">
        <v>62777.845382120715</v>
      </c>
      <c r="H11" s="64">
        <v>62777.845382120715</v>
      </c>
      <c r="I11" s="64">
        <v>62777.845382120715</v>
      </c>
      <c r="J11" s="64">
        <v>62777.845382120715</v>
      </c>
      <c r="K11" s="64">
        <v>62777.845382120715</v>
      </c>
      <c r="L11" s="64">
        <v>62777.845382120715</v>
      </c>
      <c r="M11" s="64">
        <v>62777.845382120715</v>
      </c>
      <c r="N11" s="64">
        <v>62777.845382120715</v>
      </c>
      <c r="O11" s="64">
        <v>62777.845382120715</v>
      </c>
      <c r="P11" s="64">
        <v>62777.845382120715</v>
      </c>
      <c r="Q11" s="64">
        <v>62777.845382120715</v>
      </c>
      <c r="R11" s="64">
        <v>62777.845382120715</v>
      </c>
      <c r="S11" s="64">
        <v>62777.845382120715</v>
      </c>
      <c r="T11" s="64">
        <v>62777.845382120715</v>
      </c>
      <c r="U11" s="64">
        <v>62777.845382120715</v>
      </c>
      <c r="V11" s="64">
        <v>62777.845382120715</v>
      </c>
      <c r="W11" s="64">
        <v>62777.845382120715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s="48" customFormat="1" ht="13.9" customHeight="1" x14ac:dyDescent="0.2">
      <c r="A12" s="53"/>
      <c r="B12" s="54" t="s">
        <v>66</v>
      </c>
      <c r="C12" s="55">
        <v>216202.29999999993</v>
      </c>
      <c r="D12" s="55">
        <v>1983.75</v>
      </c>
      <c r="E12" s="55">
        <v>8543.35</v>
      </c>
      <c r="F12" s="55">
        <v>11426.4</v>
      </c>
      <c r="G12" s="55">
        <v>11426.4</v>
      </c>
      <c r="H12" s="55">
        <v>11426.4</v>
      </c>
      <c r="I12" s="55">
        <v>11426.4</v>
      </c>
      <c r="J12" s="55">
        <v>11426.4</v>
      </c>
      <c r="K12" s="55">
        <v>11426.4</v>
      </c>
      <c r="L12" s="55">
        <v>11426.4</v>
      </c>
      <c r="M12" s="55">
        <v>11426.4</v>
      </c>
      <c r="N12" s="55">
        <v>11426.4</v>
      </c>
      <c r="O12" s="55">
        <v>11426.4</v>
      </c>
      <c r="P12" s="55">
        <v>11426.4</v>
      </c>
      <c r="Q12" s="55">
        <v>11426.4</v>
      </c>
      <c r="R12" s="55">
        <v>11426.4</v>
      </c>
      <c r="S12" s="55">
        <v>11426.4</v>
      </c>
      <c r="T12" s="55">
        <v>11426.4</v>
      </c>
      <c r="U12" s="55">
        <v>11426.4</v>
      </c>
      <c r="V12" s="55">
        <v>11426.4</v>
      </c>
      <c r="W12" s="55">
        <v>11426.4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1:50" s="48" customFormat="1" ht="13.9" customHeight="1" x14ac:dyDescent="0.2">
      <c r="A13" s="120"/>
      <c r="B13" s="160" t="s">
        <v>56</v>
      </c>
      <c r="C13" s="161">
        <v>216202.29999999993</v>
      </c>
      <c r="D13" s="161">
        <v>1983.75</v>
      </c>
      <c r="E13" s="161">
        <v>8543.35</v>
      </c>
      <c r="F13" s="161">
        <v>11426.4</v>
      </c>
      <c r="G13" s="161">
        <v>11426.4</v>
      </c>
      <c r="H13" s="161">
        <v>11426.4</v>
      </c>
      <c r="I13" s="161">
        <v>11426.4</v>
      </c>
      <c r="J13" s="161">
        <v>11426.4</v>
      </c>
      <c r="K13" s="161">
        <v>11426.4</v>
      </c>
      <c r="L13" s="161">
        <v>11426.4</v>
      </c>
      <c r="M13" s="161">
        <v>11426.4</v>
      </c>
      <c r="N13" s="161">
        <v>11426.4</v>
      </c>
      <c r="O13" s="161">
        <v>11426.4</v>
      </c>
      <c r="P13" s="161">
        <v>11426.4</v>
      </c>
      <c r="Q13" s="161">
        <v>11426.4</v>
      </c>
      <c r="R13" s="161">
        <v>11426.4</v>
      </c>
      <c r="S13" s="161">
        <v>11426.4</v>
      </c>
      <c r="T13" s="161">
        <v>11426.4</v>
      </c>
      <c r="U13" s="161">
        <v>11426.4</v>
      </c>
      <c r="V13" s="161">
        <v>11426.4</v>
      </c>
      <c r="W13" s="161">
        <v>11426.4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1:50" s="48" customFormat="1" ht="13.9" customHeight="1" x14ac:dyDescent="0.2">
      <c r="A14" s="19"/>
      <c r="B14" s="19" t="s">
        <v>196</v>
      </c>
      <c r="C14" s="68">
        <v>16735332.407919172</v>
      </c>
      <c r="D14" s="68">
        <v>555999.91860245157</v>
      </c>
      <c r="E14" s="68">
        <v>259726.47861455785</v>
      </c>
      <c r="F14" s="68">
        <v>884422.55615012068</v>
      </c>
      <c r="G14" s="68">
        <v>884422.55615012068</v>
      </c>
      <c r="H14" s="68">
        <v>884422.55615012068</v>
      </c>
      <c r="I14" s="68">
        <v>884422.55615012068</v>
      </c>
      <c r="J14" s="68">
        <v>884422.55615012068</v>
      </c>
      <c r="K14" s="68">
        <v>884422.55615012068</v>
      </c>
      <c r="L14" s="68">
        <v>884422.55615012068</v>
      </c>
      <c r="M14" s="68">
        <v>884422.55615012068</v>
      </c>
      <c r="N14" s="68">
        <v>884422.55615012068</v>
      </c>
      <c r="O14" s="68">
        <v>884422.55615012068</v>
      </c>
      <c r="P14" s="68">
        <v>884422.55615012068</v>
      </c>
      <c r="Q14" s="68">
        <v>884422.55615012068</v>
      </c>
      <c r="R14" s="68">
        <v>884422.55615012068</v>
      </c>
      <c r="S14" s="68">
        <v>884422.55615012068</v>
      </c>
      <c r="T14" s="68">
        <v>884422.55615012068</v>
      </c>
      <c r="U14" s="68">
        <v>884422.55615012068</v>
      </c>
      <c r="V14" s="68">
        <v>884422.55615012068</v>
      </c>
      <c r="W14" s="68">
        <v>884422.55615012068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50" s="48" customFormat="1" ht="13.9" customHeight="1" x14ac:dyDescent="0.2">
      <c r="A15" s="50"/>
      <c r="B15" s="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:50" s="48" customFormat="1" ht="13.9" customHeight="1" x14ac:dyDescent="0.2">
      <c r="A16" s="50"/>
      <c r="B16" s="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1:50" s="48" customFormat="1" ht="13.9" customHeight="1" x14ac:dyDescent="0.2">
      <c r="A17" s="192" t="s">
        <v>197</v>
      </c>
      <c r="B17" s="193"/>
      <c r="C17" s="106" t="s">
        <v>13</v>
      </c>
      <c r="D17" s="106">
        <v>1</v>
      </c>
      <c r="E17" s="106">
        <v>2</v>
      </c>
      <c r="F17" s="106">
        <v>3</v>
      </c>
      <c r="G17" s="106">
        <v>4</v>
      </c>
      <c r="H17" s="106">
        <v>5</v>
      </c>
      <c r="I17" s="106">
        <v>6</v>
      </c>
      <c r="J17" s="106">
        <v>7</v>
      </c>
      <c r="K17" s="106">
        <v>8</v>
      </c>
      <c r="L17" s="106">
        <v>9</v>
      </c>
      <c r="M17" s="106">
        <v>10</v>
      </c>
      <c r="N17" s="106">
        <v>11</v>
      </c>
      <c r="O17" s="106">
        <v>12</v>
      </c>
      <c r="P17" s="106">
        <v>13</v>
      </c>
      <c r="Q17" s="106">
        <v>14</v>
      </c>
      <c r="R17" s="106">
        <v>15</v>
      </c>
      <c r="S17" s="106">
        <v>16</v>
      </c>
      <c r="T17" s="106">
        <v>17</v>
      </c>
      <c r="U17" s="106">
        <v>18</v>
      </c>
      <c r="V17" s="106">
        <v>19</v>
      </c>
      <c r="W17" s="106">
        <v>20</v>
      </c>
      <c r="X17" s="106">
        <v>21</v>
      </c>
      <c r="Y17" s="106">
        <v>22</v>
      </c>
      <c r="Z17" s="106">
        <v>23</v>
      </c>
      <c r="AA17" s="106">
        <v>24</v>
      </c>
      <c r="AB17" s="106">
        <v>25</v>
      </c>
      <c r="AC17" s="106">
        <v>26</v>
      </c>
      <c r="AD17" s="106">
        <v>27</v>
      </c>
      <c r="AE17" s="106">
        <v>28</v>
      </c>
      <c r="AF17" s="106">
        <v>29</v>
      </c>
      <c r="AG17" s="106">
        <v>30</v>
      </c>
      <c r="AH17" s="106">
        <v>31</v>
      </c>
      <c r="AI17" s="106">
        <v>32</v>
      </c>
      <c r="AJ17" s="106">
        <v>33</v>
      </c>
      <c r="AK17" s="106">
        <v>34</v>
      </c>
      <c r="AL17" s="106">
        <v>35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1:50" s="48" customFormat="1" ht="13.9" customHeight="1" x14ac:dyDescent="0.2">
      <c r="A18" s="69"/>
      <c r="B18" s="35" t="s">
        <v>35</v>
      </c>
      <c r="C18" s="71">
        <v>23475556.689999994</v>
      </c>
      <c r="D18" s="71">
        <v>230080.25</v>
      </c>
      <c r="E18" s="71">
        <v>808598.12</v>
      </c>
      <c r="F18" s="71">
        <v>1246493.24</v>
      </c>
      <c r="G18" s="71">
        <v>1246493.24</v>
      </c>
      <c r="H18" s="71">
        <v>1246493.24</v>
      </c>
      <c r="I18" s="71">
        <v>1246493.24</v>
      </c>
      <c r="J18" s="71">
        <v>1246493.24</v>
      </c>
      <c r="K18" s="71">
        <v>1246493.24</v>
      </c>
      <c r="L18" s="71">
        <v>1246493.24</v>
      </c>
      <c r="M18" s="71">
        <v>1246493.24</v>
      </c>
      <c r="N18" s="71">
        <v>1246493.24</v>
      </c>
      <c r="O18" s="71">
        <v>1246493.24</v>
      </c>
      <c r="P18" s="71">
        <v>1246493.24</v>
      </c>
      <c r="Q18" s="71">
        <v>1246493.24</v>
      </c>
      <c r="R18" s="71">
        <v>1246493.24</v>
      </c>
      <c r="S18" s="71">
        <v>1246493.24</v>
      </c>
      <c r="T18" s="71">
        <v>1246493.24</v>
      </c>
      <c r="U18" s="71">
        <v>1246493.24</v>
      </c>
      <c r="V18" s="71">
        <v>1246493.24</v>
      </c>
      <c r="W18" s="71">
        <v>1246493.24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s="92" customFormat="1" ht="13.9" customHeight="1" x14ac:dyDescent="0.2">
      <c r="A19" s="57"/>
      <c r="B19" s="163" t="s">
        <v>25</v>
      </c>
      <c r="C19" s="60">
        <v>3824000</v>
      </c>
      <c r="D19" s="60">
        <v>176000</v>
      </c>
      <c r="E19" s="60">
        <v>192000</v>
      </c>
      <c r="F19" s="60">
        <v>192000</v>
      </c>
      <c r="G19" s="60">
        <v>192000</v>
      </c>
      <c r="H19" s="60">
        <v>192000</v>
      </c>
      <c r="I19" s="60">
        <v>192000</v>
      </c>
      <c r="J19" s="60">
        <v>192000</v>
      </c>
      <c r="K19" s="60">
        <v>192000</v>
      </c>
      <c r="L19" s="60">
        <v>192000</v>
      </c>
      <c r="M19" s="60">
        <v>192000</v>
      </c>
      <c r="N19" s="60">
        <v>192000</v>
      </c>
      <c r="O19" s="60">
        <v>192000</v>
      </c>
      <c r="P19" s="60">
        <v>192000</v>
      </c>
      <c r="Q19" s="60">
        <v>192000</v>
      </c>
      <c r="R19" s="60">
        <v>192000</v>
      </c>
      <c r="S19" s="60">
        <v>192000</v>
      </c>
      <c r="T19" s="60">
        <v>192000</v>
      </c>
      <c r="U19" s="60">
        <v>192000</v>
      </c>
      <c r="V19" s="60">
        <v>192000</v>
      </c>
      <c r="W19" s="60">
        <v>192000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s="1" customFormat="1" ht="13.9" customHeight="1" x14ac:dyDescent="0.2">
      <c r="A20" s="61"/>
      <c r="B20" s="164" t="s">
        <v>198</v>
      </c>
      <c r="C20" s="64">
        <v>960000</v>
      </c>
      <c r="D20" s="64">
        <v>48000</v>
      </c>
      <c r="E20" s="64">
        <v>48000</v>
      </c>
      <c r="F20" s="64">
        <v>48000</v>
      </c>
      <c r="G20" s="64">
        <v>48000</v>
      </c>
      <c r="H20" s="64">
        <v>48000</v>
      </c>
      <c r="I20" s="64">
        <v>48000</v>
      </c>
      <c r="J20" s="64">
        <v>48000</v>
      </c>
      <c r="K20" s="64">
        <v>48000</v>
      </c>
      <c r="L20" s="64">
        <v>48000</v>
      </c>
      <c r="M20" s="64">
        <v>48000</v>
      </c>
      <c r="N20" s="64">
        <v>48000</v>
      </c>
      <c r="O20" s="64">
        <v>48000</v>
      </c>
      <c r="P20" s="64">
        <v>48000</v>
      </c>
      <c r="Q20" s="64">
        <v>48000</v>
      </c>
      <c r="R20" s="64">
        <v>48000</v>
      </c>
      <c r="S20" s="64">
        <v>48000</v>
      </c>
      <c r="T20" s="64">
        <v>48000</v>
      </c>
      <c r="U20" s="64">
        <v>48000</v>
      </c>
      <c r="V20" s="64">
        <v>48000</v>
      </c>
      <c r="W20" s="64">
        <v>48000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s="1" customFormat="1" ht="13.9" customHeight="1" x14ac:dyDescent="0.2">
      <c r="A21" s="61"/>
      <c r="B21" s="164" t="s">
        <v>199</v>
      </c>
      <c r="C21" s="64">
        <v>960000</v>
      </c>
      <c r="D21" s="64">
        <v>48000</v>
      </c>
      <c r="E21" s="64">
        <v>48000</v>
      </c>
      <c r="F21" s="64">
        <v>48000</v>
      </c>
      <c r="G21" s="64">
        <v>48000</v>
      </c>
      <c r="H21" s="64">
        <v>48000</v>
      </c>
      <c r="I21" s="64">
        <v>48000</v>
      </c>
      <c r="J21" s="64">
        <v>48000</v>
      </c>
      <c r="K21" s="64">
        <v>48000</v>
      </c>
      <c r="L21" s="64">
        <v>48000</v>
      </c>
      <c r="M21" s="64">
        <v>48000</v>
      </c>
      <c r="N21" s="64">
        <v>48000</v>
      </c>
      <c r="O21" s="64">
        <v>48000</v>
      </c>
      <c r="P21" s="64">
        <v>48000</v>
      </c>
      <c r="Q21" s="64">
        <v>48000</v>
      </c>
      <c r="R21" s="64">
        <v>48000</v>
      </c>
      <c r="S21" s="64">
        <v>48000</v>
      </c>
      <c r="T21" s="64">
        <v>48000</v>
      </c>
      <c r="U21" s="64">
        <v>48000</v>
      </c>
      <c r="V21" s="64">
        <v>48000</v>
      </c>
      <c r="W21" s="64">
        <v>48000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3.9" customHeight="1" x14ac:dyDescent="0.2">
      <c r="A22" s="61"/>
      <c r="B22" s="164" t="s">
        <v>200</v>
      </c>
      <c r="C22" s="64">
        <v>1190000</v>
      </c>
      <c r="D22" s="64">
        <v>50000</v>
      </c>
      <c r="E22" s="64">
        <v>60000</v>
      </c>
      <c r="F22" s="64">
        <v>60000</v>
      </c>
      <c r="G22" s="64">
        <v>60000</v>
      </c>
      <c r="H22" s="64">
        <v>60000</v>
      </c>
      <c r="I22" s="64">
        <v>60000</v>
      </c>
      <c r="J22" s="64">
        <v>60000</v>
      </c>
      <c r="K22" s="64">
        <v>60000</v>
      </c>
      <c r="L22" s="64">
        <v>60000</v>
      </c>
      <c r="M22" s="64">
        <v>60000</v>
      </c>
      <c r="N22" s="64">
        <v>60000</v>
      </c>
      <c r="O22" s="64">
        <v>60000</v>
      </c>
      <c r="P22" s="64">
        <v>60000</v>
      </c>
      <c r="Q22" s="64">
        <v>60000</v>
      </c>
      <c r="R22" s="64">
        <v>60000</v>
      </c>
      <c r="S22" s="64">
        <v>60000</v>
      </c>
      <c r="T22" s="64">
        <v>60000</v>
      </c>
      <c r="U22" s="64">
        <v>60000</v>
      </c>
      <c r="V22" s="64">
        <v>60000</v>
      </c>
      <c r="W22" s="64">
        <v>60000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3.9" customHeight="1" x14ac:dyDescent="0.2">
      <c r="A23" s="61"/>
      <c r="B23" s="164" t="s">
        <v>201</v>
      </c>
      <c r="C23" s="64">
        <v>119000</v>
      </c>
      <c r="D23" s="64">
        <v>5000</v>
      </c>
      <c r="E23" s="64">
        <v>6000</v>
      </c>
      <c r="F23" s="64">
        <v>6000</v>
      </c>
      <c r="G23" s="64">
        <v>6000</v>
      </c>
      <c r="H23" s="64">
        <v>6000</v>
      </c>
      <c r="I23" s="64">
        <v>6000</v>
      </c>
      <c r="J23" s="64">
        <v>6000</v>
      </c>
      <c r="K23" s="64">
        <v>6000</v>
      </c>
      <c r="L23" s="64">
        <v>6000</v>
      </c>
      <c r="M23" s="64">
        <v>6000</v>
      </c>
      <c r="N23" s="64">
        <v>6000</v>
      </c>
      <c r="O23" s="64">
        <v>6000</v>
      </c>
      <c r="P23" s="64">
        <v>6000</v>
      </c>
      <c r="Q23" s="64">
        <v>6000</v>
      </c>
      <c r="R23" s="64">
        <v>6000</v>
      </c>
      <c r="S23" s="64">
        <v>6000</v>
      </c>
      <c r="T23" s="64">
        <v>6000</v>
      </c>
      <c r="U23" s="64">
        <v>6000</v>
      </c>
      <c r="V23" s="64">
        <v>6000</v>
      </c>
      <c r="W23" s="64">
        <v>6000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3.9" customHeight="1" x14ac:dyDescent="0.2">
      <c r="A24" s="61"/>
      <c r="B24" s="164" t="s">
        <v>193</v>
      </c>
      <c r="C24" s="64">
        <v>357000</v>
      </c>
      <c r="D24" s="64">
        <v>15000</v>
      </c>
      <c r="E24" s="64">
        <v>18000</v>
      </c>
      <c r="F24" s="64">
        <v>18000</v>
      </c>
      <c r="G24" s="64">
        <v>18000</v>
      </c>
      <c r="H24" s="64">
        <v>18000</v>
      </c>
      <c r="I24" s="64">
        <v>18000</v>
      </c>
      <c r="J24" s="64">
        <v>18000</v>
      </c>
      <c r="K24" s="64">
        <v>18000</v>
      </c>
      <c r="L24" s="64">
        <v>18000</v>
      </c>
      <c r="M24" s="64">
        <v>18000</v>
      </c>
      <c r="N24" s="64">
        <v>18000</v>
      </c>
      <c r="O24" s="64">
        <v>18000</v>
      </c>
      <c r="P24" s="64">
        <v>18000</v>
      </c>
      <c r="Q24" s="64">
        <v>18000</v>
      </c>
      <c r="R24" s="64">
        <v>18000</v>
      </c>
      <c r="S24" s="64">
        <v>18000</v>
      </c>
      <c r="T24" s="64">
        <v>18000</v>
      </c>
      <c r="U24" s="64">
        <v>18000</v>
      </c>
      <c r="V24" s="64">
        <v>18000</v>
      </c>
      <c r="W24" s="64">
        <v>18000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3.9" customHeight="1" x14ac:dyDescent="0.2">
      <c r="A25" s="61"/>
      <c r="B25" s="164" t="s">
        <v>202</v>
      </c>
      <c r="C25" s="64">
        <v>238000</v>
      </c>
      <c r="D25" s="64">
        <v>10000</v>
      </c>
      <c r="E25" s="64">
        <v>12000</v>
      </c>
      <c r="F25" s="64">
        <v>12000</v>
      </c>
      <c r="G25" s="64">
        <v>12000</v>
      </c>
      <c r="H25" s="64">
        <v>12000</v>
      </c>
      <c r="I25" s="64">
        <v>12000</v>
      </c>
      <c r="J25" s="64">
        <v>12000</v>
      </c>
      <c r="K25" s="64">
        <v>12000</v>
      </c>
      <c r="L25" s="64">
        <v>12000</v>
      </c>
      <c r="M25" s="64">
        <v>12000</v>
      </c>
      <c r="N25" s="64">
        <v>12000</v>
      </c>
      <c r="O25" s="64">
        <v>12000</v>
      </c>
      <c r="P25" s="64">
        <v>12000</v>
      </c>
      <c r="Q25" s="64">
        <v>12000</v>
      </c>
      <c r="R25" s="64">
        <v>12000</v>
      </c>
      <c r="S25" s="64">
        <v>12000</v>
      </c>
      <c r="T25" s="64">
        <v>12000</v>
      </c>
      <c r="U25" s="64">
        <v>12000</v>
      </c>
      <c r="V25" s="64">
        <v>12000</v>
      </c>
      <c r="W25" s="64">
        <v>12000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s="48" customFormat="1" ht="13.9" customHeight="1" x14ac:dyDescent="0.2">
      <c r="A26" s="57"/>
      <c r="B26" s="163" t="s">
        <v>43</v>
      </c>
      <c r="C26" s="60">
        <v>730759.65000000026</v>
      </c>
      <c r="D26" s="60">
        <v>29405.050000000003</v>
      </c>
      <c r="E26" s="60">
        <v>36913.4</v>
      </c>
      <c r="F26" s="60">
        <v>36913.4</v>
      </c>
      <c r="G26" s="60">
        <v>36913.4</v>
      </c>
      <c r="H26" s="60">
        <v>36913.4</v>
      </c>
      <c r="I26" s="60">
        <v>36913.4</v>
      </c>
      <c r="J26" s="60">
        <v>36913.4</v>
      </c>
      <c r="K26" s="60">
        <v>36913.4</v>
      </c>
      <c r="L26" s="60">
        <v>36913.4</v>
      </c>
      <c r="M26" s="60">
        <v>36913.4</v>
      </c>
      <c r="N26" s="60">
        <v>36913.4</v>
      </c>
      <c r="O26" s="60">
        <v>36913.4</v>
      </c>
      <c r="P26" s="60">
        <v>36913.4</v>
      </c>
      <c r="Q26" s="60">
        <v>36913.4</v>
      </c>
      <c r="R26" s="60">
        <v>36913.4</v>
      </c>
      <c r="S26" s="60">
        <v>36913.4</v>
      </c>
      <c r="T26" s="60">
        <v>36913.4</v>
      </c>
      <c r="U26" s="60">
        <v>36913.4</v>
      </c>
      <c r="V26" s="60">
        <v>36913.4</v>
      </c>
      <c r="W26" s="60">
        <v>36913.4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ht="13.9" customHeight="1" x14ac:dyDescent="0.2">
      <c r="A27" s="61"/>
      <c r="B27" s="164" t="s">
        <v>203</v>
      </c>
      <c r="C27" s="64">
        <v>171360</v>
      </c>
      <c r="D27" s="64">
        <v>7200</v>
      </c>
      <c r="E27" s="64">
        <v>8640</v>
      </c>
      <c r="F27" s="64">
        <v>8640</v>
      </c>
      <c r="G27" s="64">
        <v>8640</v>
      </c>
      <c r="H27" s="64">
        <v>8640</v>
      </c>
      <c r="I27" s="64">
        <v>8640</v>
      </c>
      <c r="J27" s="64">
        <v>8640</v>
      </c>
      <c r="K27" s="64">
        <v>8640</v>
      </c>
      <c r="L27" s="64">
        <v>8640</v>
      </c>
      <c r="M27" s="64">
        <v>8640</v>
      </c>
      <c r="N27" s="64">
        <v>8640</v>
      </c>
      <c r="O27" s="64">
        <v>8640</v>
      </c>
      <c r="P27" s="64">
        <v>8640</v>
      </c>
      <c r="Q27" s="64">
        <v>8640</v>
      </c>
      <c r="R27" s="64">
        <v>8640</v>
      </c>
      <c r="S27" s="64">
        <v>8640</v>
      </c>
      <c r="T27" s="64">
        <v>8640</v>
      </c>
      <c r="U27" s="64">
        <v>8640</v>
      </c>
      <c r="V27" s="64">
        <v>8640</v>
      </c>
      <c r="W27" s="64">
        <v>8640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13.9" customHeight="1" x14ac:dyDescent="0.2">
      <c r="A28" s="61"/>
      <c r="B28" s="164" t="s">
        <v>204</v>
      </c>
      <c r="C28" s="64">
        <v>119000</v>
      </c>
      <c r="D28" s="64">
        <v>5000</v>
      </c>
      <c r="E28" s="64">
        <v>6000</v>
      </c>
      <c r="F28" s="64">
        <v>6000</v>
      </c>
      <c r="G28" s="64">
        <v>6000</v>
      </c>
      <c r="H28" s="64">
        <v>6000</v>
      </c>
      <c r="I28" s="64">
        <v>6000</v>
      </c>
      <c r="J28" s="64">
        <v>6000</v>
      </c>
      <c r="K28" s="64">
        <v>6000</v>
      </c>
      <c r="L28" s="64">
        <v>6000</v>
      </c>
      <c r="M28" s="64">
        <v>6000</v>
      </c>
      <c r="N28" s="64">
        <v>6000</v>
      </c>
      <c r="O28" s="64">
        <v>6000</v>
      </c>
      <c r="P28" s="64">
        <v>6000</v>
      </c>
      <c r="Q28" s="64">
        <v>6000</v>
      </c>
      <c r="R28" s="64">
        <v>6000</v>
      </c>
      <c r="S28" s="64">
        <v>6000</v>
      </c>
      <c r="T28" s="64">
        <v>6000</v>
      </c>
      <c r="U28" s="64">
        <v>6000</v>
      </c>
      <c r="V28" s="64">
        <v>6000</v>
      </c>
      <c r="W28" s="64">
        <v>6000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3.9" customHeight="1" x14ac:dyDescent="0.2">
      <c r="A29" s="61"/>
      <c r="B29" s="164" t="s">
        <v>194</v>
      </c>
      <c r="C29" s="64">
        <v>119000</v>
      </c>
      <c r="D29" s="64">
        <v>5000</v>
      </c>
      <c r="E29" s="64">
        <v>6000</v>
      </c>
      <c r="F29" s="64">
        <v>6000</v>
      </c>
      <c r="G29" s="64">
        <v>6000</v>
      </c>
      <c r="H29" s="64">
        <v>6000</v>
      </c>
      <c r="I29" s="64">
        <v>6000</v>
      </c>
      <c r="J29" s="64">
        <v>6000</v>
      </c>
      <c r="K29" s="64">
        <v>6000</v>
      </c>
      <c r="L29" s="64">
        <v>6000</v>
      </c>
      <c r="M29" s="64">
        <v>6000</v>
      </c>
      <c r="N29" s="64">
        <v>6000</v>
      </c>
      <c r="O29" s="64">
        <v>6000</v>
      </c>
      <c r="P29" s="64">
        <v>6000</v>
      </c>
      <c r="Q29" s="64">
        <v>6000</v>
      </c>
      <c r="R29" s="64">
        <v>6000</v>
      </c>
      <c r="S29" s="64">
        <v>6000</v>
      </c>
      <c r="T29" s="64">
        <v>6000</v>
      </c>
      <c r="U29" s="64">
        <v>6000</v>
      </c>
      <c r="V29" s="64">
        <v>6000</v>
      </c>
      <c r="W29" s="64">
        <v>6000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3.9" customHeight="1" x14ac:dyDescent="0.2">
      <c r="A30" s="61"/>
      <c r="B30" s="164" t="s">
        <v>205</v>
      </c>
      <c r="C30" s="64">
        <v>321399.65000000002</v>
      </c>
      <c r="D30" s="64">
        <v>12205.050000000001</v>
      </c>
      <c r="E30" s="64">
        <v>16273.400000000001</v>
      </c>
      <c r="F30" s="64">
        <v>16273.400000000001</v>
      </c>
      <c r="G30" s="64">
        <v>16273.400000000001</v>
      </c>
      <c r="H30" s="64">
        <v>16273.400000000001</v>
      </c>
      <c r="I30" s="64">
        <v>16273.400000000001</v>
      </c>
      <c r="J30" s="64">
        <v>16273.400000000001</v>
      </c>
      <c r="K30" s="64">
        <v>16273.400000000001</v>
      </c>
      <c r="L30" s="64">
        <v>16273.400000000001</v>
      </c>
      <c r="M30" s="64">
        <v>16273.400000000001</v>
      </c>
      <c r="N30" s="64">
        <v>16273.400000000001</v>
      </c>
      <c r="O30" s="64">
        <v>16273.400000000001</v>
      </c>
      <c r="P30" s="64">
        <v>16273.400000000001</v>
      </c>
      <c r="Q30" s="64">
        <v>16273.400000000001</v>
      </c>
      <c r="R30" s="64">
        <v>16273.400000000001</v>
      </c>
      <c r="S30" s="64">
        <v>16273.400000000001</v>
      </c>
      <c r="T30" s="64">
        <v>16273.400000000001</v>
      </c>
      <c r="U30" s="64">
        <v>16273.400000000001</v>
      </c>
      <c r="V30" s="64">
        <v>16273.400000000001</v>
      </c>
      <c r="W30" s="64">
        <v>16273.400000000001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s="48" customFormat="1" ht="13.9" customHeight="1" x14ac:dyDescent="0.2">
      <c r="A31" s="57"/>
      <c r="B31" s="165" t="s">
        <v>46</v>
      </c>
      <c r="C31" s="60">
        <v>132000</v>
      </c>
      <c r="D31" s="60">
        <v>6600</v>
      </c>
      <c r="E31" s="60">
        <v>6600</v>
      </c>
      <c r="F31" s="60">
        <v>6600</v>
      </c>
      <c r="G31" s="60">
        <v>6600</v>
      </c>
      <c r="H31" s="60">
        <v>6600</v>
      </c>
      <c r="I31" s="60">
        <v>6600</v>
      </c>
      <c r="J31" s="60">
        <v>6600</v>
      </c>
      <c r="K31" s="60">
        <v>6600</v>
      </c>
      <c r="L31" s="60">
        <v>6600</v>
      </c>
      <c r="M31" s="60">
        <v>6600</v>
      </c>
      <c r="N31" s="60">
        <v>6600</v>
      </c>
      <c r="O31" s="60">
        <v>6600</v>
      </c>
      <c r="P31" s="60">
        <v>6600</v>
      </c>
      <c r="Q31" s="60">
        <v>6600</v>
      </c>
      <c r="R31" s="60">
        <v>6600</v>
      </c>
      <c r="S31" s="60">
        <v>6600</v>
      </c>
      <c r="T31" s="60">
        <v>6600</v>
      </c>
      <c r="U31" s="60">
        <v>6600</v>
      </c>
      <c r="V31" s="60">
        <v>6600</v>
      </c>
      <c r="W31" s="60">
        <v>6600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ht="13.9" customHeight="1" x14ac:dyDescent="0.2">
      <c r="A32" s="61"/>
      <c r="B32" s="164" t="s">
        <v>206</v>
      </c>
      <c r="C32" s="64">
        <v>72000</v>
      </c>
      <c r="D32" s="64">
        <v>3600</v>
      </c>
      <c r="E32" s="64">
        <v>3600</v>
      </c>
      <c r="F32" s="64">
        <v>3600</v>
      </c>
      <c r="G32" s="64">
        <v>3600</v>
      </c>
      <c r="H32" s="64">
        <v>3600</v>
      </c>
      <c r="I32" s="64">
        <v>3600</v>
      </c>
      <c r="J32" s="64">
        <v>3600</v>
      </c>
      <c r="K32" s="64">
        <v>3600</v>
      </c>
      <c r="L32" s="64">
        <v>3600</v>
      </c>
      <c r="M32" s="64">
        <v>3600</v>
      </c>
      <c r="N32" s="64">
        <v>3600</v>
      </c>
      <c r="O32" s="64">
        <v>3600</v>
      </c>
      <c r="P32" s="64">
        <v>3600</v>
      </c>
      <c r="Q32" s="64">
        <v>3600</v>
      </c>
      <c r="R32" s="64">
        <v>3600</v>
      </c>
      <c r="S32" s="64">
        <v>3600</v>
      </c>
      <c r="T32" s="64">
        <v>3600</v>
      </c>
      <c r="U32" s="64">
        <v>3600</v>
      </c>
      <c r="V32" s="64">
        <v>3600</v>
      </c>
      <c r="W32" s="64">
        <v>3600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3.9" customHeight="1" x14ac:dyDescent="0.2">
      <c r="A33" s="61"/>
      <c r="B33" s="164" t="s">
        <v>207</v>
      </c>
      <c r="C33" s="64">
        <v>60000</v>
      </c>
      <c r="D33" s="64">
        <v>3000</v>
      </c>
      <c r="E33" s="64">
        <v>3000</v>
      </c>
      <c r="F33" s="64">
        <v>3000</v>
      </c>
      <c r="G33" s="64">
        <v>3000</v>
      </c>
      <c r="H33" s="64">
        <v>3000</v>
      </c>
      <c r="I33" s="64">
        <v>3000</v>
      </c>
      <c r="J33" s="64">
        <v>3000</v>
      </c>
      <c r="K33" s="64">
        <v>3000</v>
      </c>
      <c r="L33" s="64">
        <v>3000</v>
      </c>
      <c r="M33" s="64">
        <v>3000</v>
      </c>
      <c r="N33" s="64">
        <v>3000</v>
      </c>
      <c r="O33" s="64">
        <v>3000</v>
      </c>
      <c r="P33" s="64">
        <v>3000</v>
      </c>
      <c r="Q33" s="64">
        <v>3000</v>
      </c>
      <c r="R33" s="64">
        <v>3000</v>
      </c>
      <c r="S33" s="64">
        <v>3000</v>
      </c>
      <c r="T33" s="64">
        <v>3000</v>
      </c>
      <c r="U33" s="64">
        <v>3000</v>
      </c>
      <c r="V33" s="64">
        <v>3000</v>
      </c>
      <c r="W33" s="64">
        <v>3000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3.9" customHeight="1" x14ac:dyDescent="0.2">
      <c r="A34" s="61"/>
      <c r="B34" s="164" t="s">
        <v>71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3.9" customHeight="1" x14ac:dyDescent="0.2">
      <c r="A35" s="50"/>
      <c r="B35" s="165" t="s">
        <v>52</v>
      </c>
      <c r="C35" s="60">
        <v>18788797.039999999</v>
      </c>
      <c r="D35" s="60">
        <v>18075.199999999997</v>
      </c>
      <c r="E35" s="60">
        <v>573084.72</v>
      </c>
      <c r="F35" s="60">
        <v>1010979.8400000001</v>
      </c>
      <c r="G35" s="60">
        <v>1010979.8400000001</v>
      </c>
      <c r="H35" s="60">
        <v>1010979.8400000001</v>
      </c>
      <c r="I35" s="60">
        <v>1010979.8400000001</v>
      </c>
      <c r="J35" s="60">
        <v>1010979.8400000001</v>
      </c>
      <c r="K35" s="60">
        <v>1010979.8400000001</v>
      </c>
      <c r="L35" s="60">
        <v>1010979.8400000001</v>
      </c>
      <c r="M35" s="60">
        <v>1010979.8400000001</v>
      </c>
      <c r="N35" s="60">
        <v>1010979.8400000001</v>
      </c>
      <c r="O35" s="60">
        <v>1010979.8400000001</v>
      </c>
      <c r="P35" s="60">
        <v>1010979.8400000001</v>
      </c>
      <c r="Q35" s="60">
        <v>1010979.8400000001</v>
      </c>
      <c r="R35" s="60">
        <v>1010979.8400000001</v>
      </c>
      <c r="S35" s="60">
        <v>1010979.8400000001</v>
      </c>
      <c r="T35" s="60">
        <v>1010979.8400000001</v>
      </c>
      <c r="U35" s="60">
        <v>1010979.8400000001</v>
      </c>
      <c r="V35" s="60">
        <v>1010979.8400000001</v>
      </c>
      <c r="W35" s="60">
        <v>1010979.8400000001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3.9" customHeight="1" x14ac:dyDescent="0.2">
      <c r="A36" s="50"/>
      <c r="B36" s="164" t="s">
        <v>208</v>
      </c>
      <c r="C36" s="64">
        <v>506438.40000000014</v>
      </c>
      <c r="D36" s="64">
        <v>6063.2</v>
      </c>
      <c r="E36" s="64">
        <v>25261.599999999999</v>
      </c>
      <c r="F36" s="64">
        <v>26395.199999999997</v>
      </c>
      <c r="G36" s="64">
        <v>26395.199999999997</v>
      </c>
      <c r="H36" s="64">
        <v>26395.199999999997</v>
      </c>
      <c r="I36" s="64">
        <v>26395.199999999997</v>
      </c>
      <c r="J36" s="64">
        <v>26395.199999999997</v>
      </c>
      <c r="K36" s="64">
        <v>26395.199999999997</v>
      </c>
      <c r="L36" s="64">
        <v>26395.199999999997</v>
      </c>
      <c r="M36" s="64">
        <v>26395.199999999997</v>
      </c>
      <c r="N36" s="64">
        <v>26395.199999999997</v>
      </c>
      <c r="O36" s="64">
        <v>26395.199999999997</v>
      </c>
      <c r="P36" s="64">
        <v>26395.199999999997</v>
      </c>
      <c r="Q36" s="64">
        <v>26395.199999999997</v>
      </c>
      <c r="R36" s="64">
        <v>26395.199999999997</v>
      </c>
      <c r="S36" s="64">
        <v>26395.199999999997</v>
      </c>
      <c r="T36" s="64">
        <v>26395.199999999997</v>
      </c>
      <c r="U36" s="64">
        <v>26395.199999999997</v>
      </c>
      <c r="V36" s="64">
        <v>26395.199999999997</v>
      </c>
      <c r="W36" s="64">
        <v>26395.199999999997</v>
      </c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3.9" customHeight="1" x14ac:dyDescent="0.2">
      <c r="A37" s="50"/>
      <c r="B37" s="164" t="s">
        <v>209</v>
      </c>
      <c r="C37" s="64">
        <v>3131990.1599999997</v>
      </c>
      <c r="D37" s="64">
        <v>25043.199999999997</v>
      </c>
      <c r="E37" s="64">
        <v>141474.31999999998</v>
      </c>
      <c r="F37" s="64">
        <v>164748.47999999998</v>
      </c>
      <c r="G37" s="64">
        <v>164748.47999999998</v>
      </c>
      <c r="H37" s="64">
        <v>164748.47999999998</v>
      </c>
      <c r="I37" s="64">
        <v>164748.47999999998</v>
      </c>
      <c r="J37" s="64">
        <v>164748.47999999998</v>
      </c>
      <c r="K37" s="64">
        <v>164748.47999999998</v>
      </c>
      <c r="L37" s="64">
        <v>164748.47999999998</v>
      </c>
      <c r="M37" s="64">
        <v>164748.47999999998</v>
      </c>
      <c r="N37" s="64">
        <v>164748.47999999998</v>
      </c>
      <c r="O37" s="64">
        <v>164748.47999999998</v>
      </c>
      <c r="P37" s="64">
        <v>164748.47999999998</v>
      </c>
      <c r="Q37" s="64">
        <v>164748.47999999998</v>
      </c>
      <c r="R37" s="64">
        <v>164748.47999999998</v>
      </c>
      <c r="S37" s="64">
        <v>164748.47999999998</v>
      </c>
      <c r="T37" s="64">
        <v>164748.47999999998</v>
      </c>
      <c r="U37" s="64">
        <v>164748.47999999998</v>
      </c>
      <c r="V37" s="64">
        <v>164748.47999999998</v>
      </c>
      <c r="W37" s="64">
        <v>164748.47999999998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3.9" customHeight="1" x14ac:dyDescent="0.2">
      <c r="A38" s="50"/>
      <c r="B38" s="164" t="s">
        <v>210</v>
      </c>
      <c r="C38" s="64">
        <v>15181474.880000003</v>
      </c>
      <c r="D38" s="64">
        <v>18075.199999999997</v>
      </c>
      <c r="E38" s="64">
        <v>406348.79999999999</v>
      </c>
      <c r="F38" s="64">
        <v>819836.16</v>
      </c>
      <c r="G38" s="64">
        <v>819836.16</v>
      </c>
      <c r="H38" s="64">
        <v>819836.16</v>
      </c>
      <c r="I38" s="64">
        <v>819836.16</v>
      </c>
      <c r="J38" s="64">
        <v>819836.16</v>
      </c>
      <c r="K38" s="64">
        <v>819836.16</v>
      </c>
      <c r="L38" s="64">
        <v>819836.16</v>
      </c>
      <c r="M38" s="64">
        <v>819836.16</v>
      </c>
      <c r="N38" s="64">
        <v>819836.16</v>
      </c>
      <c r="O38" s="64">
        <v>819836.16</v>
      </c>
      <c r="P38" s="64">
        <v>819836.16</v>
      </c>
      <c r="Q38" s="64">
        <v>819836.16</v>
      </c>
      <c r="R38" s="64">
        <v>819836.16</v>
      </c>
      <c r="S38" s="64">
        <v>819836.16</v>
      </c>
      <c r="T38" s="64">
        <v>819836.16</v>
      </c>
      <c r="U38" s="64">
        <v>819836.16</v>
      </c>
      <c r="V38" s="64">
        <v>819836.16</v>
      </c>
      <c r="W38" s="64">
        <v>819836.16</v>
      </c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s="166" customFormat="1" ht="13.9" customHeight="1" x14ac:dyDescent="0.2">
      <c r="A39" s="19"/>
      <c r="B39" s="19" t="s">
        <v>196</v>
      </c>
      <c r="C39" s="68">
        <v>23475556.689999994</v>
      </c>
      <c r="D39" s="68">
        <v>230080.25</v>
      </c>
      <c r="E39" s="68">
        <v>808598.12</v>
      </c>
      <c r="F39" s="68">
        <v>1246493.24</v>
      </c>
      <c r="G39" s="68">
        <v>1246493.24</v>
      </c>
      <c r="H39" s="68">
        <v>1246493.24</v>
      </c>
      <c r="I39" s="68">
        <v>1246493.24</v>
      </c>
      <c r="J39" s="68">
        <v>1246493.24</v>
      </c>
      <c r="K39" s="68">
        <v>1246493.24</v>
      </c>
      <c r="L39" s="68">
        <v>1246493.24</v>
      </c>
      <c r="M39" s="68">
        <v>1246493.24</v>
      </c>
      <c r="N39" s="68">
        <v>1246493.24</v>
      </c>
      <c r="O39" s="68">
        <v>1246493.24</v>
      </c>
      <c r="P39" s="68">
        <v>1246493.24</v>
      </c>
      <c r="Q39" s="68">
        <v>1246493.24</v>
      </c>
      <c r="R39" s="68">
        <v>1246493.24</v>
      </c>
      <c r="S39" s="68">
        <v>1246493.24</v>
      </c>
      <c r="T39" s="68">
        <v>1246493.24</v>
      </c>
      <c r="U39" s="68">
        <v>1246493.24</v>
      </c>
      <c r="V39" s="68">
        <v>1246493.24</v>
      </c>
      <c r="W39" s="68">
        <v>1246493.24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15" x14ac:dyDescent="0.25">
      <c r="A40" s="50"/>
      <c r="B40"/>
      <c r="C40"/>
      <c r="D40"/>
      <c r="E4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x14ac:dyDescent="0.2">
      <c r="A41" s="5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5" x14ac:dyDescent="0.25">
      <c r="A42" s="50"/>
      <c r="B42" s="2"/>
      <c r="C42"/>
      <c r="D42"/>
      <c r="E42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5" x14ac:dyDescent="0.25">
      <c r="A43" s="50"/>
      <c r="B43" s="2"/>
      <c r="C43"/>
      <c r="D43"/>
      <c r="E4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5" x14ac:dyDescent="0.25">
      <c r="A44" s="50"/>
      <c r="B44" s="2"/>
      <c r="C44"/>
      <c r="D44"/>
      <c r="E4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5" x14ac:dyDescent="0.25">
      <c r="A45" s="50"/>
      <c r="B45" s="2"/>
      <c r="C45"/>
      <c r="D45"/>
      <c r="E4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5" x14ac:dyDescent="0.25">
      <c r="A46" s="50"/>
      <c r="B46" s="2"/>
      <c r="C46"/>
      <c r="D46"/>
      <c r="E4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5" x14ac:dyDescent="0.25">
      <c r="A47" s="50"/>
      <c r="B47" s="2"/>
      <c r="C47"/>
      <c r="D47"/>
      <c r="E4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5" x14ac:dyDescent="0.25">
      <c r="A48" s="50"/>
      <c r="B48" s="2"/>
      <c r="C48"/>
      <c r="D48"/>
      <c r="E48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5" x14ac:dyDescent="0.25">
      <c r="A49" s="50"/>
      <c r="B49" s="2"/>
      <c r="C49"/>
      <c r="D49"/>
      <c r="E4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5" x14ac:dyDescent="0.25">
      <c r="A50" s="50"/>
      <c r="B50" s="2"/>
      <c r="C50"/>
      <c r="D50"/>
      <c r="E50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5" x14ac:dyDescent="0.25">
      <c r="A51" s="50"/>
      <c r="B51" s="2"/>
      <c r="C51"/>
      <c r="D51"/>
      <c r="E51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5" x14ac:dyDescent="0.25">
      <c r="A52" s="50"/>
      <c r="B52" s="2"/>
      <c r="C52"/>
      <c r="D52"/>
      <c r="E52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5" x14ac:dyDescent="0.25">
      <c r="A53" s="50"/>
      <c r="B53" s="2"/>
      <c r="C53"/>
      <c r="D53"/>
      <c r="E5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5" x14ac:dyDescent="0.25">
      <c r="A54" s="50"/>
      <c r="B54" s="2"/>
      <c r="C54"/>
      <c r="D54"/>
      <c r="E54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5" x14ac:dyDescent="0.25">
      <c r="A55" s="50"/>
      <c r="B55" s="2"/>
      <c r="C55"/>
      <c r="D55"/>
      <c r="E5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5" x14ac:dyDescent="0.25">
      <c r="A56" s="50"/>
      <c r="B56"/>
      <c r="C56"/>
      <c r="D56"/>
      <c r="E5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5" x14ac:dyDescent="0.25">
      <c r="A57" s="50"/>
      <c r="B57"/>
      <c r="C57"/>
      <c r="D57"/>
      <c r="E5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idden="1" x14ac:dyDescent="0.2">
      <c r="A58" s="50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x14ac:dyDescent="0.2">
      <c r="A59" s="5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x14ac:dyDescent="0.2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x14ac:dyDescent="0.2">
      <c r="A61" s="50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x14ac:dyDescent="0.2">
      <c r="A62" s="50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x14ac:dyDescent="0.2">
      <c r="A63" s="5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x14ac:dyDescent="0.2">
      <c r="A64" s="5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x14ac:dyDescent="0.2">
      <c r="A65" s="5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x14ac:dyDescent="0.2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x14ac:dyDescent="0.2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x14ac:dyDescent="0.2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x14ac:dyDescent="0.2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x14ac:dyDescent="0.2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x14ac:dyDescent="0.2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x14ac:dyDescent="0.2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x14ac:dyDescent="0.2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x14ac:dyDescent="0.2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x14ac:dyDescent="0.2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x14ac:dyDescent="0.2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x14ac:dyDescent="0.2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x14ac:dyDescent="0.2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x14ac:dyDescent="0.2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x14ac:dyDescent="0.2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x14ac:dyDescent="0.2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x14ac:dyDescent="0.2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x14ac:dyDescent="0.2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x14ac:dyDescent="0.2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x14ac:dyDescent="0.2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x14ac:dyDescent="0.2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x14ac:dyDescent="0.2"/>
    <row r="88" spans="1:50" x14ac:dyDescent="0.2"/>
    <row r="89" spans="1:50" x14ac:dyDescent="0.2"/>
    <row r="90" spans="1:50" s="87" customFormat="1" x14ac:dyDescent="0.2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</row>
    <row r="91" spans="1:50" s="87" customFormat="1" x14ac:dyDescent="0.2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</row>
    <row r="92" spans="1:50" s="87" customFormat="1" x14ac:dyDescent="0.2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</row>
    <row r="93" spans="1:50" s="87" customFormat="1" x14ac:dyDescent="0.2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</row>
    <row r="94" spans="1:50" s="87" customFormat="1" x14ac:dyDescent="0.2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</row>
    <row r="95" spans="1:50" s="87" customFormat="1" x14ac:dyDescent="0.2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</row>
    <row r="96" spans="1:50" s="87" customFormat="1" x14ac:dyDescent="0.2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</row>
    <row r="97" spans="2:51" s="87" customFormat="1" x14ac:dyDescent="0.2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</row>
    <row r="98" spans="2:51" s="87" customFormat="1" x14ac:dyDescent="0.2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</row>
    <row r="99" spans="2:51" s="87" customFormat="1" x14ac:dyDescent="0.2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</row>
    <row r="100" spans="2:51" x14ac:dyDescent="0.2"/>
    <row r="101" spans="2:51" x14ac:dyDescent="0.2"/>
    <row r="102" spans="2:51" x14ac:dyDescent="0.2"/>
    <row r="103" spans="2:51" s="87" customFormat="1" x14ac:dyDescent="0.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2"/>
    </row>
    <row r="104" spans="2:51" s="87" customFormat="1" x14ac:dyDescent="0.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2"/>
    </row>
    <row r="105" spans="2:51" s="87" customFormat="1" x14ac:dyDescent="0.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2"/>
    </row>
    <row r="106" spans="2:51" s="87" customFormat="1" x14ac:dyDescent="0.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2"/>
    </row>
    <row r="107" spans="2:51" s="87" customFormat="1" x14ac:dyDescent="0.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2"/>
    </row>
    <row r="108" spans="2:51" s="87" customFormat="1" x14ac:dyDescent="0.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2"/>
    </row>
    <row r="109" spans="2:51" s="87" customFormat="1" x14ac:dyDescent="0.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2"/>
    </row>
    <row r="110" spans="2:51" s="87" customFormat="1" x14ac:dyDescent="0.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2"/>
    </row>
    <row r="111" spans="2:51" s="87" customFormat="1" x14ac:dyDescent="0.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2"/>
    </row>
    <row r="112" spans="2:51" s="87" customFormat="1" x14ac:dyDescent="0.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2"/>
    </row>
    <row r="113" spans="2:51" s="87" customFormat="1" x14ac:dyDescent="0.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2"/>
    </row>
    <row r="114" spans="2:51" s="87" customFormat="1" x14ac:dyDescent="0.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2"/>
    </row>
    <row r="115" spans="2:51" s="87" customFormat="1" x14ac:dyDescent="0.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2"/>
    </row>
    <row r="116" spans="2:51" s="87" customFormat="1" x14ac:dyDescent="0.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2"/>
    </row>
    <row r="117" spans="2:51" s="87" customFormat="1" x14ac:dyDescent="0.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2"/>
    </row>
    <row r="118" spans="2:51" s="87" customFormat="1" x14ac:dyDescent="0.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2"/>
    </row>
    <row r="119" spans="2:51" s="87" customFormat="1" x14ac:dyDescent="0.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2"/>
    </row>
    <row r="120" spans="2:51" s="87" customFormat="1" x14ac:dyDescent="0.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2"/>
    </row>
    <row r="121" spans="2:51" s="87" customFormat="1" x14ac:dyDescent="0.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2"/>
    </row>
    <row r="122" spans="2:51" s="87" customFormat="1" x14ac:dyDescent="0.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2"/>
    </row>
    <row r="123" spans="2:51" s="87" customFormat="1" x14ac:dyDescent="0.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2"/>
    </row>
    <row r="124" spans="2:51" s="87" customFormat="1" x14ac:dyDescent="0.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2"/>
    </row>
    <row r="125" spans="2:51" s="87" customFormat="1" x14ac:dyDescent="0.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2"/>
    </row>
    <row r="126" spans="2:51" s="87" customFormat="1" x14ac:dyDescent="0.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2"/>
    </row>
    <row r="127" spans="2:51" s="87" customFormat="1" x14ac:dyDescent="0.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2"/>
    </row>
    <row r="128" spans="2:51" s="87" customFormat="1" x14ac:dyDescent="0.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2"/>
    </row>
    <row r="129" spans="2:51" s="87" customFormat="1" x14ac:dyDescent="0.2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2"/>
    </row>
    <row r="130" spans="2:51" s="87" customFormat="1" x14ac:dyDescent="0.2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2"/>
    </row>
    <row r="131" spans="2:51" s="87" customFormat="1" x14ac:dyDescent="0.2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2"/>
    </row>
    <row r="132" spans="2:51" s="87" customFormat="1" x14ac:dyDescent="0.2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2"/>
    </row>
    <row r="133" spans="2:51" s="87" customFormat="1" x14ac:dyDescent="0.2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2"/>
    </row>
    <row r="134" spans="2:51" x14ac:dyDescent="0.2"/>
    <row r="135" spans="2:51" x14ac:dyDescent="0.2"/>
    <row r="136" spans="2:51" x14ac:dyDescent="0.2"/>
    <row r="137" spans="2:51" x14ac:dyDescent="0.2"/>
    <row r="138" spans="2:51" x14ac:dyDescent="0.2"/>
    <row r="139" spans="2:51" x14ac:dyDescent="0.2"/>
    <row r="140" spans="2:51" x14ac:dyDescent="0.2"/>
    <row r="141" spans="2:51" x14ac:dyDescent="0.2"/>
    <row r="142" spans="2:51" x14ac:dyDescent="0.2"/>
    <row r="143" spans="2:51" s="87" customFormat="1" x14ac:dyDescent="0.2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2"/>
    </row>
    <row r="144" spans="2:51" s="87" customFormat="1" x14ac:dyDescent="0.2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2"/>
    </row>
    <row r="145" spans="2:51" s="87" customFormat="1" x14ac:dyDescent="0.2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2"/>
    </row>
    <row r="146" spans="2:51" s="87" customFormat="1" x14ac:dyDescent="0.2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2"/>
    </row>
    <row r="147" spans="2:51" x14ac:dyDescent="0.2"/>
    <row r="148" spans="2:51" x14ac:dyDescent="0.2"/>
  </sheetData>
  <mergeCells count="2">
    <mergeCell ref="A3:B3"/>
    <mergeCell ref="A17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1"/>
  <dimension ref="A1:AJ45"/>
  <sheetViews>
    <sheetView showGridLines="0" zoomScale="90" zoomScaleNormal="90" workbookViewId="0">
      <selection activeCell="C17" sqref="C17"/>
    </sheetView>
  </sheetViews>
  <sheetFormatPr defaultRowHeight="15" x14ac:dyDescent="0.25"/>
  <cols>
    <col min="1" max="1" width="3.7109375" customWidth="1"/>
    <col min="2" max="2" width="60.7109375" customWidth="1"/>
    <col min="3" max="23" width="10.7109375" customWidth="1"/>
  </cols>
  <sheetData>
    <row r="1" spans="1:23" ht="13.9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3.9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ht="25.15" customHeight="1" x14ac:dyDescent="0.25">
      <c r="A3" s="177" t="s">
        <v>22</v>
      </c>
      <c r="B3" s="179"/>
      <c r="C3" s="52" t="s">
        <v>13</v>
      </c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</row>
    <row r="4" spans="1:23" x14ac:dyDescent="0.25">
      <c r="A4" s="69"/>
      <c r="B4" s="90" t="s">
        <v>212</v>
      </c>
      <c r="C4" s="71">
        <v>9601912.0352396071</v>
      </c>
      <c r="D4" s="71">
        <v>398630.72569686262</v>
      </c>
      <c r="E4" s="71">
        <v>484383.22681803908</v>
      </c>
      <c r="F4" s="71">
        <v>484383.22681803908</v>
      </c>
      <c r="G4" s="71">
        <v>484383.22681803908</v>
      </c>
      <c r="H4" s="71">
        <v>484383.22681803908</v>
      </c>
      <c r="I4" s="71">
        <v>484383.22681803908</v>
      </c>
      <c r="J4" s="71">
        <v>484383.22681803908</v>
      </c>
      <c r="K4" s="71">
        <v>484383.22681803908</v>
      </c>
      <c r="L4" s="71">
        <v>484383.22681803908</v>
      </c>
      <c r="M4" s="71">
        <v>484383.22681803908</v>
      </c>
      <c r="N4" s="71">
        <v>484383.22681803908</v>
      </c>
      <c r="O4" s="71">
        <v>484383.22681803908</v>
      </c>
      <c r="P4" s="71">
        <v>484383.22681803908</v>
      </c>
      <c r="Q4" s="71">
        <v>484383.22681803908</v>
      </c>
      <c r="R4" s="71">
        <v>484383.22681803908</v>
      </c>
      <c r="S4" s="71">
        <v>484383.22681803908</v>
      </c>
      <c r="T4" s="71">
        <v>484383.22681803908</v>
      </c>
      <c r="U4" s="71">
        <v>484383.22681803908</v>
      </c>
      <c r="V4" s="71">
        <v>484383.22681803908</v>
      </c>
      <c r="W4" s="71">
        <v>484383.22681803908</v>
      </c>
    </row>
    <row r="5" spans="1:23" x14ac:dyDescent="0.25">
      <c r="A5" s="167"/>
      <c r="B5" s="168" t="s">
        <v>213</v>
      </c>
      <c r="C5" s="60">
        <v>6200980.4570069108</v>
      </c>
      <c r="D5" s="60">
        <v>259256.34942220329</v>
      </c>
      <c r="E5" s="60">
        <v>312722.32145182666</v>
      </c>
      <c r="F5" s="60">
        <v>312722.32145182666</v>
      </c>
      <c r="G5" s="60">
        <v>312722.32145182666</v>
      </c>
      <c r="H5" s="60">
        <v>312722.32145182666</v>
      </c>
      <c r="I5" s="60">
        <v>312722.32145182666</v>
      </c>
      <c r="J5" s="60">
        <v>312722.32145182666</v>
      </c>
      <c r="K5" s="60">
        <v>312722.32145182666</v>
      </c>
      <c r="L5" s="60">
        <v>312722.32145182666</v>
      </c>
      <c r="M5" s="60">
        <v>312722.32145182666</v>
      </c>
      <c r="N5" s="60">
        <v>312722.32145182666</v>
      </c>
      <c r="O5" s="60">
        <v>312722.32145182666</v>
      </c>
      <c r="P5" s="60">
        <v>312722.32145182666</v>
      </c>
      <c r="Q5" s="60">
        <v>312722.32145182666</v>
      </c>
      <c r="R5" s="60">
        <v>312722.32145182666</v>
      </c>
      <c r="S5" s="60">
        <v>312722.32145182666</v>
      </c>
      <c r="T5" s="60">
        <v>312722.32145182666</v>
      </c>
      <c r="U5" s="60">
        <v>312722.32145182666</v>
      </c>
      <c r="V5" s="60">
        <v>312722.32145182666</v>
      </c>
      <c r="W5" s="60">
        <v>312722.32145182666</v>
      </c>
    </row>
    <row r="6" spans="1:23" x14ac:dyDescent="0.25">
      <c r="A6" s="167"/>
      <c r="B6" s="169" t="s">
        <v>214</v>
      </c>
      <c r="C6" s="64">
        <v>5191518.5221453197</v>
      </c>
      <c r="D6" s="64">
        <v>217051.82742323997</v>
      </c>
      <c r="E6" s="64">
        <v>261814.03656431998</v>
      </c>
      <c r="F6" s="64">
        <v>261814.03656431998</v>
      </c>
      <c r="G6" s="64">
        <v>261814.03656431998</v>
      </c>
      <c r="H6" s="64">
        <v>261814.03656431998</v>
      </c>
      <c r="I6" s="64">
        <v>261814.03656431998</v>
      </c>
      <c r="J6" s="64">
        <v>261814.03656431998</v>
      </c>
      <c r="K6" s="64">
        <v>261814.03656431998</v>
      </c>
      <c r="L6" s="64">
        <v>261814.03656431998</v>
      </c>
      <c r="M6" s="64">
        <v>261814.03656431998</v>
      </c>
      <c r="N6" s="64">
        <v>261814.03656431998</v>
      </c>
      <c r="O6" s="64">
        <v>261814.03656431998</v>
      </c>
      <c r="P6" s="64">
        <v>261814.03656431998</v>
      </c>
      <c r="Q6" s="64">
        <v>261814.03656431998</v>
      </c>
      <c r="R6" s="64">
        <v>261814.03656431998</v>
      </c>
      <c r="S6" s="64">
        <v>261814.03656431998</v>
      </c>
      <c r="T6" s="64">
        <v>261814.03656431998</v>
      </c>
      <c r="U6" s="64">
        <v>261814.03656431998</v>
      </c>
      <c r="V6" s="64">
        <v>261814.03656431998</v>
      </c>
      <c r="W6" s="64">
        <v>261814.03656431998</v>
      </c>
    </row>
    <row r="7" spans="1:23" x14ac:dyDescent="0.25">
      <c r="A7" s="167"/>
      <c r="B7" s="169" t="s">
        <v>215</v>
      </c>
      <c r="C7" s="64">
        <v>432626.54351211013</v>
      </c>
      <c r="D7" s="64">
        <v>18087.65228527</v>
      </c>
      <c r="E7" s="64">
        <v>21817.83638036</v>
      </c>
      <c r="F7" s="64">
        <v>21817.83638036</v>
      </c>
      <c r="G7" s="64">
        <v>21817.83638036</v>
      </c>
      <c r="H7" s="64">
        <v>21817.83638036</v>
      </c>
      <c r="I7" s="64">
        <v>21817.83638036</v>
      </c>
      <c r="J7" s="64">
        <v>21817.83638036</v>
      </c>
      <c r="K7" s="64">
        <v>21817.83638036</v>
      </c>
      <c r="L7" s="64">
        <v>21817.83638036</v>
      </c>
      <c r="M7" s="64">
        <v>21817.83638036</v>
      </c>
      <c r="N7" s="64">
        <v>21817.83638036</v>
      </c>
      <c r="O7" s="64">
        <v>21817.83638036</v>
      </c>
      <c r="P7" s="64">
        <v>21817.83638036</v>
      </c>
      <c r="Q7" s="64">
        <v>21817.83638036</v>
      </c>
      <c r="R7" s="64">
        <v>21817.83638036</v>
      </c>
      <c r="S7" s="64">
        <v>21817.83638036</v>
      </c>
      <c r="T7" s="64">
        <v>21817.83638036</v>
      </c>
      <c r="U7" s="64">
        <v>21817.83638036</v>
      </c>
      <c r="V7" s="64">
        <v>21817.83638036</v>
      </c>
      <c r="W7" s="64">
        <v>21817.83638036</v>
      </c>
    </row>
    <row r="8" spans="1:23" x14ac:dyDescent="0.25">
      <c r="A8" s="167"/>
      <c r="B8" s="169" t="s">
        <v>216</v>
      </c>
      <c r="C8" s="64">
        <v>432626.54351211013</v>
      </c>
      <c r="D8" s="64">
        <v>18087.65228527</v>
      </c>
      <c r="E8" s="64">
        <v>21817.83638036</v>
      </c>
      <c r="F8" s="64">
        <v>21817.83638036</v>
      </c>
      <c r="G8" s="64">
        <v>21817.83638036</v>
      </c>
      <c r="H8" s="64">
        <v>21817.83638036</v>
      </c>
      <c r="I8" s="64">
        <v>21817.83638036</v>
      </c>
      <c r="J8" s="64">
        <v>21817.83638036</v>
      </c>
      <c r="K8" s="64">
        <v>21817.83638036</v>
      </c>
      <c r="L8" s="64">
        <v>21817.83638036</v>
      </c>
      <c r="M8" s="64">
        <v>21817.83638036</v>
      </c>
      <c r="N8" s="64">
        <v>21817.83638036</v>
      </c>
      <c r="O8" s="64">
        <v>21817.83638036</v>
      </c>
      <c r="P8" s="64">
        <v>21817.83638036</v>
      </c>
      <c r="Q8" s="64">
        <v>21817.83638036</v>
      </c>
      <c r="R8" s="64">
        <v>21817.83638036</v>
      </c>
      <c r="S8" s="64">
        <v>21817.83638036</v>
      </c>
      <c r="T8" s="64">
        <v>21817.83638036</v>
      </c>
      <c r="U8" s="64">
        <v>21817.83638036</v>
      </c>
      <c r="V8" s="64">
        <v>21817.83638036</v>
      </c>
      <c r="W8" s="64">
        <v>21817.83638036</v>
      </c>
    </row>
    <row r="9" spans="1:23" x14ac:dyDescent="0.25">
      <c r="A9" s="167"/>
      <c r="B9" s="169" t="s">
        <v>217</v>
      </c>
      <c r="C9" s="64">
        <v>144208.84783736998</v>
      </c>
      <c r="D9" s="64">
        <v>6029.2174284233324</v>
      </c>
      <c r="E9" s="64">
        <v>7272.6121267866647</v>
      </c>
      <c r="F9" s="64">
        <v>7272.6121267866647</v>
      </c>
      <c r="G9" s="64">
        <v>7272.6121267866647</v>
      </c>
      <c r="H9" s="64">
        <v>7272.6121267866647</v>
      </c>
      <c r="I9" s="64">
        <v>7272.6121267866647</v>
      </c>
      <c r="J9" s="64">
        <v>7272.6121267866647</v>
      </c>
      <c r="K9" s="64">
        <v>7272.6121267866647</v>
      </c>
      <c r="L9" s="64">
        <v>7272.6121267866647</v>
      </c>
      <c r="M9" s="64">
        <v>7272.6121267866647</v>
      </c>
      <c r="N9" s="64">
        <v>7272.6121267866647</v>
      </c>
      <c r="O9" s="64">
        <v>7272.6121267866647</v>
      </c>
      <c r="P9" s="64">
        <v>7272.6121267866647</v>
      </c>
      <c r="Q9" s="64">
        <v>7272.6121267866647</v>
      </c>
      <c r="R9" s="64">
        <v>7272.6121267866647</v>
      </c>
      <c r="S9" s="64">
        <v>7272.6121267866647</v>
      </c>
      <c r="T9" s="64">
        <v>7272.6121267866647</v>
      </c>
      <c r="U9" s="64">
        <v>7272.6121267866647</v>
      </c>
      <c r="V9" s="64">
        <v>7272.6121267866647</v>
      </c>
      <c r="W9" s="64">
        <v>7272.6121267866647</v>
      </c>
    </row>
    <row r="10" spans="1:23" x14ac:dyDescent="0.25">
      <c r="A10" s="167"/>
      <c r="B10" s="168" t="s">
        <v>218</v>
      </c>
      <c r="C10" s="60">
        <v>2418382.3782326952</v>
      </c>
      <c r="D10" s="60">
        <v>101109.97627465932</v>
      </c>
      <c r="E10" s="60">
        <v>121961.70536621241</v>
      </c>
      <c r="F10" s="60">
        <v>121961.70536621241</v>
      </c>
      <c r="G10" s="60">
        <v>121961.70536621241</v>
      </c>
      <c r="H10" s="60">
        <v>121961.70536621241</v>
      </c>
      <c r="I10" s="60">
        <v>121961.70536621241</v>
      </c>
      <c r="J10" s="60">
        <v>121961.70536621241</v>
      </c>
      <c r="K10" s="60">
        <v>121961.70536621241</v>
      </c>
      <c r="L10" s="60">
        <v>121961.70536621241</v>
      </c>
      <c r="M10" s="60">
        <v>121961.70536621241</v>
      </c>
      <c r="N10" s="60">
        <v>121961.70536621241</v>
      </c>
      <c r="O10" s="60">
        <v>121961.70536621241</v>
      </c>
      <c r="P10" s="60">
        <v>121961.70536621241</v>
      </c>
      <c r="Q10" s="60">
        <v>121961.70536621241</v>
      </c>
      <c r="R10" s="60">
        <v>121961.70536621241</v>
      </c>
      <c r="S10" s="60">
        <v>121961.70536621241</v>
      </c>
      <c r="T10" s="60">
        <v>121961.70536621241</v>
      </c>
      <c r="U10" s="60">
        <v>121961.70536621241</v>
      </c>
      <c r="V10" s="60">
        <v>121961.70536621241</v>
      </c>
      <c r="W10" s="60">
        <v>121961.70536621241</v>
      </c>
    </row>
    <row r="11" spans="1:23" x14ac:dyDescent="0.25">
      <c r="A11" s="167"/>
      <c r="B11" s="169" t="s">
        <v>219</v>
      </c>
      <c r="C11" s="64">
        <v>496078.43656055268</v>
      </c>
      <c r="D11" s="64">
        <v>20740.507953776265</v>
      </c>
      <c r="E11" s="64">
        <v>25017.785716146136</v>
      </c>
      <c r="F11" s="64">
        <v>25017.785716146136</v>
      </c>
      <c r="G11" s="64">
        <v>25017.785716146136</v>
      </c>
      <c r="H11" s="64">
        <v>25017.785716146136</v>
      </c>
      <c r="I11" s="64">
        <v>25017.785716146136</v>
      </c>
      <c r="J11" s="64">
        <v>25017.785716146136</v>
      </c>
      <c r="K11" s="64">
        <v>25017.785716146136</v>
      </c>
      <c r="L11" s="64">
        <v>25017.785716146136</v>
      </c>
      <c r="M11" s="64">
        <v>25017.785716146136</v>
      </c>
      <c r="N11" s="64">
        <v>25017.785716146136</v>
      </c>
      <c r="O11" s="64">
        <v>25017.785716146136</v>
      </c>
      <c r="P11" s="64">
        <v>25017.785716146136</v>
      </c>
      <c r="Q11" s="64">
        <v>25017.785716146136</v>
      </c>
      <c r="R11" s="64">
        <v>25017.785716146136</v>
      </c>
      <c r="S11" s="64">
        <v>25017.785716146136</v>
      </c>
      <c r="T11" s="64">
        <v>25017.785716146136</v>
      </c>
      <c r="U11" s="64">
        <v>25017.785716146136</v>
      </c>
      <c r="V11" s="64">
        <v>25017.785716146136</v>
      </c>
      <c r="W11" s="64">
        <v>25017.785716146136</v>
      </c>
    </row>
    <row r="12" spans="1:23" x14ac:dyDescent="0.25">
      <c r="A12" s="167"/>
      <c r="B12" s="169" t="s">
        <v>220</v>
      </c>
      <c r="C12" s="64">
        <v>198431.37462422124</v>
      </c>
      <c r="D12" s="64">
        <v>8296.2031815105074</v>
      </c>
      <c r="E12" s="64">
        <v>10007.114286458454</v>
      </c>
      <c r="F12" s="64">
        <v>10007.114286458454</v>
      </c>
      <c r="G12" s="64">
        <v>10007.114286458454</v>
      </c>
      <c r="H12" s="64">
        <v>10007.114286458454</v>
      </c>
      <c r="I12" s="64">
        <v>10007.114286458454</v>
      </c>
      <c r="J12" s="64">
        <v>10007.114286458454</v>
      </c>
      <c r="K12" s="64">
        <v>10007.114286458454</v>
      </c>
      <c r="L12" s="64">
        <v>10007.114286458454</v>
      </c>
      <c r="M12" s="64">
        <v>10007.114286458454</v>
      </c>
      <c r="N12" s="64">
        <v>10007.114286458454</v>
      </c>
      <c r="O12" s="64">
        <v>10007.114286458454</v>
      </c>
      <c r="P12" s="64">
        <v>10007.114286458454</v>
      </c>
      <c r="Q12" s="64">
        <v>10007.114286458454</v>
      </c>
      <c r="R12" s="64">
        <v>10007.114286458454</v>
      </c>
      <c r="S12" s="64">
        <v>10007.114286458454</v>
      </c>
      <c r="T12" s="64">
        <v>10007.114286458454</v>
      </c>
      <c r="U12" s="64">
        <v>10007.114286458454</v>
      </c>
      <c r="V12" s="64">
        <v>10007.114286458454</v>
      </c>
      <c r="W12" s="64">
        <v>10007.114286458454</v>
      </c>
    </row>
    <row r="13" spans="1:23" x14ac:dyDescent="0.25">
      <c r="A13" s="167"/>
      <c r="B13" s="169" t="s">
        <v>221</v>
      </c>
      <c r="C13" s="64">
        <v>1240196.0914013821</v>
      </c>
      <c r="D13" s="64">
        <v>51851.269884440677</v>
      </c>
      <c r="E13" s="64">
        <v>62544.464290365344</v>
      </c>
      <c r="F13" s="64">
        <v>62544.464290365344</v>
      </c>
      <c r="G13" s="64">
        <v>62544.464290365344</v>
      </c>
      <c r="H13" s="64">
        <v>62544.464290365344</v>
      </c>
      <c r="I13" s="64">
        <v>62544.464290365344</v>
      </c>
      <c r="J13" s="64">
        <v>62544.464290365344</v>
      </c>
      <c r="K13" s="64">
        <v>62544.464290365344</v>
      </c>
      <c r="L13" s="64">
        <v>62544.464290365344</v>
      </c>
      <c r="M13" s="64">
        <v>62544.464290365344</v>
      </c>
      <c r="N13" s="64">
        <v>62544.464290365344</v>
      </c>
      <c r="O13" s="64">
        <v>62544.464290365344</v>
      </c>
      <c r="P13" s="64">
        <v>62544.464290365344</v>
      </c>
      <c r="Q13" s="64">
        <v>62544.464290365344</v>
      </c>
      <c r="R13" s="64">
        <v>62544.464290365344</v>
      </c>
      <c r="S13" s="64">
        <v>62544.464290365344</v>
      </c>
      <c r="T13" s="64">
        <v>62544.464290365344</v>
      </c>
      <c r="U13" s="64">
        <v>62544.464290365344</v>
      </c>
      <c r="V13" s="64">
        <v>62544.464290365344</v>
      </c>
      <c r="W13" s="64">
        <v>62544.464290365344</v>
      </c>
    </row>
    <row r="14" spans="1:23" x14ac:dyDescent="0.25">
      <c r="B14" s="170" t="s">
        <v>222</v>
      </c>
      <c r="C14" s="64">
        <v>124019.60914013817</v>
      </c>
      <c r="D14" s="64">
        <v>5185.1269884440662</v>
      </c>
      <c r="E14" s="64">
        <v>6254.446429036534</v>
      </c>
      <c r="F14" s="64">
        <v>6254.446429036534</v>
      </c>
      <c r="G14" s="64">
        <v>6254.446429036534</v>
      </c>
      <c r="H14" s="64">
        <v>6254.446429036534</v>
      </c>
      <c r="I14" s="64">
        <v>6254.446429036534</v>
      </c>
      <c r="J14" s="64">
        <v>6254.446429036534</v>
      </c>
      <c r="K14" s="64">
        <v>6254.446429036534</v>
      </c>
      <c r="L14" s="64">
        <v>6254.446429036534</v>
      </c>
      <c r="M14" s="64">
        <v>6254.446429036534</v>
      </c>
      <c r="N14" s="64">
        <v>6254.446429036534</v>
      </c>
      <c r="O14" s="64">
        <v>6254.446429036534</v>
      </c>
      <c r="P14" s="64">
        <v>6254.446429036534</v>
      </c>
      <c r="Q14" s="64">
        <v>6254.446429036534</v>
      </c>
      <c r="R14" s="64">
        <v>6254.446429036534</v>
      </c>
      <c r="S14" s="64">
        <v>6254.446429036534</v>
      </c>
      <c r="T14" s="64">
        <v>6254.446429036534</v>
      </c>
      <c r="U14" s="64">
        <v>6254.446429036534</v>
      </c>
      <c r="V14" s="64">
        <v>6254.446429036534</v>
      </c>
      <c r="W14" s="64">
        <v>6254.446429036534</v>
      </c>
    </row>
    <row r="15" spans="1:23" x14ac:dyDescent="0.25">
      <c r="B15" s="170" t="s">
        <v>223</v>
      </c>
      <c r="C15" s="64">
        <v>204632.3550812281</v>
      </c>
      <c r="D15" s="64">
        <v>8555.4595309327105</v>
      </c>
      <c r="E15" s="64">
        <v>10319.836607910282</v>
      </c>
      <c r="F15" s="64">
        <v>10319.836607910282</v>
      </c>
      <c r="G15" s="64">
        <v>10319.836607910282</v>
      </c>
      <c r="H15" s="64">
        <v>10319.836607910282</v>
      </c>
      <c r="I15" s="64">
        <v>10319.836607910282</v>
      </c>
      <c r="J15" s="64">
        <v>10319.836607910282</v>
      </c>
      <c r="K15" s="64">
        <v>10319.836607910282</v>
      </c>
      <c r="L15" s="64">
        <v>10319.836607910282</v>
      </c>
      <c r="M15" s="64">
        <v>10319.836607910282</v>
      </c>
      <c r="N15" s="64">
        <v>10319.836607910282</v>
      </c>
      <c r="O15" s="64">
        <v>10319.836607910282</v>
      </c>
      <c r="P15" s="64">
        <v>10319.836607910282</v>
      </c>
      <c r="Q15" s="64">
        <v>10319.836607910282</v>
      </c>
      <c r="R15" s="64">
        <v>10319.836607910282</v>
      </c>
      <c r="S15" s="64">
        <v>10319.836607910282</v>
      </c>
      <c r="T15" s="64">
        <v>10319.836607910282</v>
      </c>
      <c r="U15" s="64">
        <v>10319.836607910282</v>
      </c>
      <c r="V15" s="64">
        <v>10319.836607910282</v>
      </c>
      <c r="W15" s="64">
        <v>10319.836607910282</v>
      </c>
    </row>
    <row r="16" spans="1:23" x14ac:dyDescent="0.25">
      <c r="A16" s="167"/>
      <c r="B16" s="169" t="s">
        <v>224</v>
      </c>
      <c r="C16" s="64">
        <v>155024.51142517276</v>
      </c>
      <c r="D16" s="64">
        <v>6481.4087355550846</v>
      </c>
      <c r="E16" s="64">
        <v>7818.058036295668</v>
      </c>
      <c r="F16" s="64">
        <v>7818.058036295668</v>
      </c>
      <c r="G16" s="64">
        <v>7818.058036295668</v>
      </c>
      <c r="H16" s="64">
        <v>7818.058036295668</v>
      </c>
      <c r="I16" s="64">
        <v>7818.058036295668</v>
      </c>
      <c r="J16" s="64">
        <v>7818.058036295668</v>
      </c>
      <c r="K16" s="64">
        <v>7818.058036295668</v>
      </c>
      <c r="L16" s="64">
        <v>7818.058036295668</v>
      </c>
      <c r="M16" s="64">
        <v>7818.058036295668</v>
      </c>
      <c r="N16" s="64">
        <v>7818.058036295668</v>
      </c>
      <c r="O16" s="64">
        <v>7818.058036295668</v>
      </c>
      <c r="P16" s="64">
        <v>7818.058036295668</v>
      </c>
      <c r="Q16" s="64">
        <v>7818.058036295668</v>
      </c>
      <c r="R16" s="64">
        <v>7818.058036295668</v>
      </c>
      <c r="S16" s="64">
        <v>7818.058036295668</v>
      </c>
      <c r="T16" s="64">
        <v>7818.058036295668</v>
      </c>
      <c r="U16" s="64">
        <v>7818.058036295668</v>
      </c>
      <c r="V16" s="64">
        <v>7818.058036295668</v>
      </c>
      <c r="W16" s="64">
        <v>7818.058036295668</v>
      </c>
    </row>
    <row r="17" spans="1:23" x14ac:dyDescent="0.25">
      <c r="A17" s="167"/>
      <c r="B17" s="168" t="s">
        <v>197</v>
      </c>
      <c r="C17" s="60">
        <v>982549.1999999996</v>
      </c>
      <c r="D17" s="60">
        <v>38264.400000000009</v>
      </c>
      <c r="E17" s="60">
        <v>49699.200000000004</v>
      </c>
      <c r="F17" s="60">
        <v>49699.200000000004</v>
      </c>
      <c r="G17" s="60">
        <v>49699.200000000004</v>
      </c>
      <c r="H17" s="60">
        <v>49699.200000000004</v>
      </c>
      <c r="I17" s="60">
        <v>49699.200000000004</v>
      </c>
      <c r="J17" s="60">
        <v>49699.200000000004</v>
      </c>
      <c r="K17" s="60">
        <v>49699.200000000004</v>
      </c>
      <c r="L17" s="60">
        <v>49699.200000000004</v>
      </c>
      <c r="M17" s="60">
        <v>49699.200000000004</v>
      </c>
      <c r="N17" s="60">
        <v>49699.200000000004</v>
      </c>
      <c r="O17" s="60">
        <v>49699.200000000004</v>
      </c>
      <c r="P17" s="60">
        <v>49699.200000000004</v>
      </c>
      <c r="Q17" s="60">
        <v>49699.200000000004</v>
      </c>
      <c r="R17" s="60">
        <v>49699.200000000004</v>
      </c>
      <c r="S17" s="60">
        <v>49699.200000000004</v>
      </c>
      <c r="T17" s="60">
        <v>49699.200000000004</v>
      </c>
      <c r="U17" s="60">
        <v>49699.200000000004</v>
      </c>
      <c r="V17" s="60">
        <v>49699.200000000004</v>
      </c>
      <c r="W17" s="60">
        <v>49699.200000000004</v>
      </c>
    </row>
    <row r="18" spans="1:23" x14ac:dyDescent="0.25">
      <c r="A18" s="167"/>
      <c r="B18" s="169" t="s">
        <v>225</v>
      </c>
      <c r="C18" s="64">
        <v>941074.19999999972</v>
      </c>
      <c r="D18" s="64">
        <v>36689.400000000009</v>
      </c>
      <c r="E18" s="64">
        <v>47599.200000000004</v>
      </c>
      <c r="F18" s="64">
        <v>47599.200000000004</v>
      </c>
      <c r="G18" s="64">
        <v>47599.200000000004</v>
      </c>
      <c r="H18" s="64">
        <v>47599.200000000004</v>
      </c>
      <c r="I18" s="64">
        <v>47599.200000000004</v>
      </c>
      <c r="J18" s="64">
        <v>47599.200000000004</v>
      </c>
      <c r="K18" s="64">
        <v>47599.200000000004</v>
      </c>
      <c r="L18" s="64">
        <v>47599.200000000004</v>
      </c>
      <c r="M18" s="64">
        <v>47599.200000000004</v>
      </c>
      <c r="N18" s="64">
        <v>47599.200000000004</v>
      </c>
      <c r="O18" s="64">
        <v>47599.200000000004</v>
      </c>
      <c r="P18" s="64">
        <v>47599.200000000004</v>
      </c>
      <c r="Q18" s="64">
        <v>47599.200000000004</v>
      </c>
      <c r="R18" s="64">
        <v>47599.200000000004</v>
      </c>
      <c r="S18" s="64">
        <v>47599.200000000004</v>
      </c>
      <c r="T18" s="64">
        <v>47599.200000000004</v>
      </c>
      <c r="U18" s="64">
        <v>47599.200000000004</v>
      </c>
      <c r="V18" s="64">
        <v>47599.200000000004</v>
      </c>
      <c r="W18" s="64">
        <v>47599.200000000004</v>
      </c>
    </row>
    <row r="19" spans="1:23" x14ac:dyDescent="0.25">
      <c r="A19" s="167"/>
      <c r="B19" s="169" t="s">
        <v>226</v>
      </c>
      <c r="C19" s="64">
        <v>41475</v>
      </c>
      <c r="D19" s="64">
        <v>1575</v>
      </c>
      <c r="E19" s="64">
        <v>2100</v>
      </c>
      <c r="F19" s="64">
        <v>2100</v>
      </c>
      <c r="G19" s="64">
        <v>2100</v>
      </c>
      <c r="H19" s="64">
        <v>2100</v>
      </c>
      <c r="I19" s="64">
        <v>2100</v>
      </c>
      <c r="J19" s="64">
        <v>2100</v>
      </c>
      <c r="K19" s="64">
        <v>2100</v>
      </c>
      <c r="L19" s="64">
        <v>2100</v>
      </c>
      <c r="M19" s="64">
        <v>2100</v>
      </c>
      <c r="N19" s="64">
        <v>2100</v>
      </c>
      <c r="O19" s="64">
        <v>2100</v>
      </c>
      <c r="P19" s="64">
        <v>2100</v>
      </c>
      <c r="Q19" s="64">
        <v>2100</v>
      </c>
      <c r="R19" s="64">
        <v>2100</v>
      </c>
      <c r="S19" s="64">
        <v>2100</v>
      </c>
      <c r="T19" s="64">
        <v>2100</v>
      </c>
      <c r="U19" s="64">
        <v>2100</v>
      </c>
      <c r="V19" s="64">
        <v>2100</v>
      </c>
      <c r="W19" s="64">
        <v>2100</v>
      </c>
    </row>
    <row r="20" spans="1:23" s="173" customFormat="1" x14ac:dyDescent="0.25">
      <c r="A20" s="171"/>
      <c r="B20" s="172" t="s">
        <v>227</v>
      </c>
      <c r="C20" s="60"/>
      <c r="D20" s="60">
        <v>9</v>
      </c>
      <c r="E20" s="60">
        <v>9</v>
      </c>
      <c r="F20" s="60">
        <v>9</v>
      </c>
      <c r="G20" s="60">
        <v>9</v>
      </c>
      <c r="H20" s="60">
        <v>9</v>
      </c>
      <c r="I20" s="60">
        <v>9</v>
      </c>
      <c r="J20" s="60">
        <v>9</v>
      </c>
      <c r="K20" s="60">
        <v>9</v>
      </c>
      <c r="L20" s="60">
        <v>9</v>
      </c>
      <c r="M20" s="60">
        <v>9</v>
      </c>
      <c r="N20" s="60">
        <v>9</v>
      </c>
      <c r="O20" s="60">
        <v>9</v>
      </c>
      <c r="P20" s="60">
        <v>9</v>
      </c>
      <c r="Q20" s="60">
        <v>9</v>
      </c>
      <c r="R20" s="60">
        <v>9</v>
      </c>
      <c r="S20" s="60">
        <v>9</v>
      </c>
      <c r="T20" s="60">
        <v>9</v>
      </c>
      <c r="U20" s="60">
        <v>9</v>
      </c>
      <c r="V20" s="60">
        <v>9</v>
      </c>
      <c r="W20" s="60">
        <v>9</v>
      </c>
    </row>
    <row r="21" spans="1:23" s="131" customFormat="1" x14ac:dyDescent="0.25">
      <c r="A21" s="174"/>
      <c r="B21" s="175" t="s">
        <v>228</v>
      </c>
      <c r="C21" s="176"/>
      <c r="D21" s="176">
        <v>44292.302855206959</v>
      </c>
      <c r="E21" s="176">
        <v>53820.358535337677</v>
      </c>
      <c r="F21" s="176">
        <v>53820.358535337677</v>
      </c>
      <c r="G21" s="176">
        <v>53820.358535337677</v>
      </c>
      <c r="H21" s="176">
        <v>53820.358535337677</v>
      </c>
      <c r="I21" s="176">
        <v>53820.358535337677</v>
      </c>
      <c r="J21" s="176">
        <v>53820.358535337677</v>
      </c>
      <c r="K21" s="176">
        <v>53820.358535337677</v>
      </c>
      <c r="L21" s="176">
        <v>53820.358535337677</v>
      </c>
      <c r="M21" s="176">
        <v>53820.358535337677</v>
      </c>
      <c r="N21" s="176">
        <v>53820.358535337677</v>
      </c>
      <c r="O21" s="176">
        <v>53820.358535337677</v>
      </c>
      <c r="P21" s="176">
        <v>53820.358535337677</v>
      </c>
      <c r="Q21" s="176">
        <v>53820.358535337677</v>
      </c>
      <c r="R21" s="176">
        <v>53820.358535337677</v>
      </c>
      <c r="S21" s="176">
        <v>53820.358535337677</v>
      </c>
      <c r="T21" s="176">
        <v>53820.358535337677</v>
      </c>
      <c r="U21" s="176">
        <v>53820.358535337677</v>
      </c>
      <c r="V21" s="176">
        <v>53820.358535337677</v>
      </c>
      <c r="W21" s="176">
        <v>53820.358535337677</v>
      </c>
    </row>
    <row r="22" spans="1:23" x14ac:dyDescent="0.25">
      <c r="A22" s="69"/>
      <c r="B22" s="90" t="s">
        <v>229</v>
      </c>
      <c r="C22" s="71">
        <v>10034231.28194662</v>
      </c>
      <c r="D22" s="71">
        <v>476576.63581681985</v>
      </c>
      <c r="E22" s="71">
        <v>503034.45505946322</v>
      </c>
      <c r="F22" s="71">
        <v>503034.45505946322</v>
      </c>
      <c r="G22" s="71">
        <v>503034.45505946322</v>
      </c>
      <c r="H22" s="71">
        <v>503034.45505946322</v>
      </c>
      <c r="I22" s="71">
        <v>503034.45505946322</v>
      </c>
      <c r="J22" s="71">
        <v>503034.45505946322</v>
      </c>
      <c r="K22" s="71">
        <v>503034.45505946322</v>
      </c>
      <c r="L22" s="71">
        <v>503034.45505946322</v>
      </c>
      <c r="M22" s="71">
        <v>503034.45505946322</v>
      </c>
      <c r="N22" s="71">
        <v>503034.45505946322</v>
      </c>
      <c r="O22" s="71">
        <v>503034.45505946322</v>
      </c>
      <c r="P22" s="71">
        <v>503034.45505946322</v>
      </c>
      <c r="Q22" s="71">
        <v>503034.45505946322</v>
      </c>
      <c r="R22" s="71">
        <v>503034.45505946322</v>
      </c>
      <c r="S22" s="71">
        <v>503034.45505946322</v>
      </c>
      <c r="T22" s="71">
        <v>503034.45505946322</v>
      </c>
      <c r="U22" s="71">
        <v>503034.45505946322</v>
      </c>
      <c r="V22" s="71">
        <v>503034.45505946322</v>
      </c>
      <c r="W22" s="71">
        <v>503034.45505946322</v>
      </c>
    </row>
    <row r="23" spans="1:23" x14ac:dyDescent="0.25">
      <c r="A23" s="167"/>
      <c r="B23" s="168" t="s">
        <v>230</v>
      </c>
      <c r="C23" s="60">
        <v>6796863.0805371385</v>
      </c>
      <c r="D23" s="60">
        <v>324428.94663080567</v>
      </c>
      <c r="E23" s="60">
        <v>340654.42810033326</v>
      </c>
      <c r="F23" s="60">
        <v>340654.42810033326</v>
      </c>
      <c r="G23" s="60">
        <v>340654.42810033326</v>
      </c>
      <c r="H23" s="60">
        <v>340654.42810033326</v>
      </c>
      <c r="I23" s="60">
        <v>340654.42810033326</v>
      </c>
      <c r="J23" s="60">
        <v>340654.42810033326</v>
      </c>
      <c r="K23" s="60">
        <v>340654.42810033326</v>
      </c>
      <c r="L23" s="60">
        <v>340654.42810033326</v>
      </c>
      <c r="M23" s="60">
        <v>340654.42810033326</v>
      </c>
      <c r="N23" s="60">
        <v>340654.42810033326</v>
      </c>
      <c r="O23" s="60">
        <v>340654.42810033326</v>
      </c>
      <c r="P23" s="60">
        <v>340654.42810033326</v>
      </c>
      <c r="Q23" s="60">
        <v>340654.42810033326</v>
      </c>
      <c r="R23" s="60">
        <v>340654.42810033326</v>
      </c>
      <c r="S23" s="60">
        <v>340654.42810033326</v>
      </c>
      <c r="T23" s="60">
        <v>340654.42810033326</v>
      </c>
      <c r="U23" s="60">
        <v>340654.42810033326</v>
      </c>
      <c r="V23" s="60">
        <v>340654.42810033326</v>
      </c>
      <c r="W23" s="60">
        <v>340654.42810033326</v>
      </c>
    </row>
    <row r="24" spans="1:23" x14ac:dyDescent="0.25">
      <c r="A24" s="167"/>
      <c r="B24" s="169" t="s">
        <v>214</v>
      </c>
      <c r="C24" s="64">
        <v>5690396.9976589978</v>
      </c>
      <c r="D24" s="64">
        <v>271614.93206300004</v>
      </c>
      <c r="E24" s="64">
        <v>285199.05608399998</v>
      </c>
      <c r="F24" s="64">
        <v>285199.05608399998</v>
      </c>
      <c r="G24" s="64">
        <v>285199.05608399998</v>
      </c>
      <c r="H24" s="64">
        <v>285199.05608399998</v>
      </c>
      <c r="I24" s="64">
        <v>285199.05608399998</v>
      </c>
      <c r="J24" s="64">
        <v>285199.05608399998</v>
      </c>
      <c r="K24" s="64">
        <v>285199.05608399998</v>
      </c>
      <c r="L24" s="64">
        <v>285199.05608399998</v>
      </c>
      <c r="M24" s="64">
        <v>285199.05608399998</v>
      </c>
      <c r="N24" s="64">
        <v>285199.05608399998</v>
      </c>
      <c r="O24" s="64">
        <v>285199.05608399998</v>
      </c>
      <c r="P24" s="64">
        <v>285199.05608399998</v>
      </c>
      <c r="Q24" s="64">
        <v>285199.05608399998</v>
      </c>
      <c r="R24" s="64">
        <v>285199.05608399998</v>
      </c>
      <c r="S24" s="64">
        <v>285199.05608399998</v>
      </c>
      <c r="T24" s="64">
        <v>285199.05608399998</v>
      </c>
      <c r="U24" s="64">
        <v>285199.05608399998</v>
      </c>
      <c r="V24" s="64">
        <v>285199.05608399998</v>
      </c>
      <c r="W24" s="64">
        <v>285199.05608399998</v>
      </c>
    </row>
    <row r="25" spans="1:23" x14ac:dyDescent="0.25">
      <c r="A25" s="167"/>
      <c r="B25" s="169" t="s">
        <v>215</v>
      </c>
      <c r="C25" s="64">
        <v>474199.74980491662</v>
      </c>
      <c r="D25" s="64">
        <v>22634.577671916668</v>
      </c>
      <c r="E25" s="64">
        <v>23766.588007000002</v>
      </c>
      <c r="F25" s="64">
        <v>23766.588007000002</v>
      </c>
      <c r="G25" s="64">
        <v>23766.588007000002</v>
      </c>
      <c r="H25" s="64">
        <v>23766.588007000002</v>
      </c>
      <c r="I25" s="64">
        <v>23766.588007000002</v>
      </c>
      <c r="J25" s="64">
        <v>23766.588007000002</v>
      </c>
      <c r="K25" s="64">
        <v>23766.588007000002</v>
      </c>
      <c r="L25" s="64">
        <v>23766.588007000002</v>
      </c>
      <c r="M25" s="64">
        <v>23766.588007000002</v>
      </c>
      <c r="N25" s="64">
        <v>23766.588007000002</v>
      </c>
      <c r="O25" s="64">
        <v>23766.588007000002</v>
      </c>
      <c r="P25" s="64">
        <v>23766.588007000002</v>
      </c>
      <c r="Q25" s="64">
        <v>23766.588007000002</v>
      </c>
      <c r="R25" s="64">
        <v>23766.588007000002</v>
      </c>
      <c r="S25" s="64">
        <v>23766.588007000002</v>
      </c>
      <c r="T25" s="64">
        <v>23766.588007000002</v>
      </c>
      <c r="U25" s="64">
        <v>23766.588007000002</v>
      </c>
      <c r="V25" s="64">
        <v>23766.588007000002</v>
      </c>
      <c r="W25" s="64">
        <v>23766.588007000002</v>
      </c>
    </row>
    <row r="26" spans="1:23" x14ac:dyDescent="0.25">
      <c r="A26" s="167"/>
      <c r="B26" s="169" t="s">
        <v>216</v>
      </c>
      <c r="C26" s="64">
        <v>474199.74980491662</v>
      </c>
      <c r="D26" s="64">
        <v>22634.577671916668</v>
      </c>
      <c r="E26" s="64">
        <v>23766.588007000002</v>
      </c>
      <c r="F26" s="64">
        <v>23766.588007000002</v>
      </c>
      <c r="G26" s="64">
        <v>23766.588007000002</v>
      </c>
      <c r="H26" s="64">
        <v>23766.588007000002</v>
      </c>
      <c r="I26" s="64">
        <v>23766.588007000002</v>
      </c>
      <c r="J26" s="64">
        <v>23766.588007000002</v>
      </c>
      <c r="K26" s="64">
        <v>23766.588007000002</v>
      </c>
      <c r="L26" s="64">
        <v>23766.588007000002</v>
      </c>
      <c r="M26" s="64">
        <v>23766.588007000002</v>
      </c>
      <c r="N26" s="64">
        <v>23766.588007000002</v>
      </c>
      <c r="O26" s="64">
        <v>23766.588007000002</v>
      </c>
      <c r="P26" s="64">
        <v>23766.588007000002</v>
      </c>
      <c r="Q26" s="64">
        <v>23766.588007000002</v>
      </c>
      <c r="R26" s="64">
        <v>23766.588007000002</v>
      </c>
      <c r="S26" s="64">
        <v>23766.588007000002</v>
      </c>
      <c r="T26" s="64">
        <v>23766.588007000002</v>
      </c>
      <c r="U26" s="64">
        <v>23766.588007000002</v>
      </c>
      <c r="V26" s="64">
        <v>23766.588007000002</v>
      </c>
      <c r="W26" s="64">
        <v>23766.588007000002</v>
      </c>
    </row>
    <row r="27" spans="1:23" x14ac:dyDescent="0.25">
      <c r="A27" s="167"/>
      <c r="B27" s="169" t="s">
        <v>217</v>
      </c>
      <c r="C27" s="64">
        <v>158066.58326830558</v>
      </c>
      <c r="D27" s="64">
        <v>7544.859223972222</v>
      </c>
      <c r="E27" s="64">
        <v>7922.1960023333322</v>
      </c>
      <c r="F27" s="64">
        <v>7922.1960023333322</v>
      </c>
      <c r="G27" s="64">
        <v>7922.1960023333322</v>
      </c>
      <c r="H27" s="64">
        <v>7922.1960023333322</v>
      </c>
      <c r="I27" s="64">
        <v>7922.1960023333322</v>
      </c>
      <c r="J27" s="64">
        <v>7922.1960023333322</v>
      </c>
      <c r="K27" s="64">
        <v>7922.1960023333322</v>
      </c>
      <c r="L27" s="64">
        <v>7922.1960023333322</v>
      </c>
      <c r="M27" s="64">
        <v>7922.1960023333322</v>
      </c>
      <c r="N27" s="64">
        <v>7922.1960023333322</v>
      </c>
      <c r="O27" s="64">
        <v>7922.1960023333322</v>
      </c>
      <c r="P27" s="64">
        <v>7922.1960023333322</v>
      </c>
      <c r="Q27" s="64">
        <v>7922.1960023333322</v>
      </c>
      <c r="R27" s="64">
        <v>7922.1960023333322</v>
      </c>
      <c r="S27" s="64">
        <v>7922.1960023333322</v>
      </c>
      <c r="T27" s="64">
        <v>7922.1960023333322</v>
      </c>
      <c r="U27" s="64">
        <v>7922.1960023333322</v>
      </c>
      <c r="V27" s="64">
        <v>7922.1960023333322</v>
      </c>
      <c r="W27" s="64">
        <v>7922.1960023333322</v>
      </c>
    </row>
    <row r="28" spans="1:23" x14ac:dyDescent="0.25">
      <c r="A28" s="167"/>
      <c r="B28" s="168" t="s">
        <v>218</v>
      </c>
      <c r="C28" s="60">
        <v>2650776.6014094837</v>
      </c>
      <c r="D28" s="60">
        <v>126527.28918601418</v>
      </c>
      <c r="E28" s="60">
        <v>132855.22695913</v>
      </c>
      <c r="F28" s="60">
        <v>132855.22695913</v>
      </c>
      <c r="G28" s="60">
        <v>132855.22695913</v>
      </c>
      <c r="H28" s="60">
        <v>132855.22695913</v>
      </c>
      <c r="I28" s="60">
        <v>132855.22695913</v>
      </c>
      <c r="J28" s="60">
        <v>132855.22695913</v>
      </c>
      <c r="K28" s="60">
        <v>132855.22695913</v>
      </c>
      <c r="L28" s="60">
        <v>132855.22695913</v>
      </c>
      <c r="M28" s="60">
        <v>132855.22695913</v>
      </c>
      <c r="N28" s="60">
        <v>132855.22695913</v>
      </c>
      <c r="O28" s="60">
        <v>132855.22695913</v>
      </c>
      <c r="P28" s="60">
        <v>132855.22695913</v>
      </c>
      <c r="Q28" s="60">
        <v>132855.22695913</v>
      </c>
      <c r="R28" s="60">
        <v>132855.22695913</v>
      </c>
      <c r="S28" s="60">
        <v>132855.22695913</v>
      </c>
      <c r="T28" s="60">
        <v>132855.22695913</v>
      </c>
      <c r="U28" s="60">
        <v>132855.22695913</v>
      </c>
      <c r="V28" s="60">
        <v>132855.22695913</v>
      </c>
      <c r="W28" s="60">
        <v>132855.22695913</v>
      </c>
    </row>
    <row r="29" spans="1:23" x14ac:dyDescent="0.25">
      <c r="A29" s="167"/>
      <c r="B29" s="169" t="s">
        <v>219</v>
      </c>
      <c r="C29" s="64">
        <v>543749.04644297122</v>
      </c>
      <c r="D29" s="64">
        <v>25954.315730464445</v>
      </c>
      <c r="E29" s="64">
        <v>27252.35424802667</v>
      </c>
      <c r="F29" s="64">
        <v>27252.35424802667</v>
      </c>
      <c r="G29" s="64">
        <v>27252.35424802667</v>
      </c>
      <c r="H29" s="64">
        <v>27252.35424802667</v>
      </c>
      <c r="I29" s="64">
        <v>27252.35424802667</v>
      </c>
      <c r="J29" s="64">
        <v>27252.35424802667</v>
      </c>
      <c r="K29" s="64">
        <v>27252.35424802667</v>
      </c>
      <c r="L29" s="64">
        <v>27252.35424802667</v>
      </c>
      <c r="M29" s="64">
        <v>27252.35424802667</v>
      </c>
      <c r="N29" s="64">
        <v>27252.35424802667</v>
      </c>
      <c r="O29" s="64">
        <v>27252.35424802667</v>
      </c>
      <c r="P29" s="64">
        <v>27252.35424802667</v>
      </c>
      <c r="Q29" s="64">
        <v>27252.35424802667</v>
      </c>
      <c r="R29" s="64">
        <v>27252.35424802667</v>
      </c>
      <c r="S29" s="64">
        <v>27252.35424802667</v>
      </c>
      <c r="T29" s="64">
        <v>27252.35424802667</v>
      </c>
      <c r="U29" s="64">
        <v>27252.35424802667</v>
      </c>
      <c r="V29" s="64">
        <v>27252.35424802667</v>
      </c>
      <c r="W29" s="64">
        <v>27252.35424802667</v>
      </c>
    </row>
    <row r="30" spans="1:23" x14ac:dyDescent="0.25">
      <c r="A30" s="167"/>
      <c r="B30" s="169" t="s">
        <v>220</v>
      </c>
      <c r="C30" s="64">
        <v>217499.61857718849</v>
      </c>
      <c r="D30" s="64">
        <v>10381.72629218578</v>
      </c>
      <c r="E30" s="64">
        <v>10900.941699210667</v>
      </c>
      <c r="F30" s="64">
        <v>10900.941699210667</v>
      </c>
      <c r="G30" s="64">
        <v>10900.941699210667</v>
      </c>
      <c r="H30" s="64">
        <v>10900.941699210667</v>
      </c>
      <c r="I30" s="64">
        <v>10900.941699210667</v>
      </c>
      <c r="J30" s="64">
        <v>10900.941699210667</v>
      </c>
      <c r="K30" s="64">
        <v>10900.941699210667</v>
      </c>
      <c r="L30" s="64">
        <v>10900.941699210667</v>
      </c>
      <c r="M30" s="64">
        <v>10900.941699210667</v>
      </c>
      <c r="N30" s="64">
        <v>10900.941699210667</v>
      </c>
      <c r="O30" s="64">
        <v>10900.941699210667</v>
      </c>
      <c r="P30" s="64">
        <v>10900.941699210667</v>
      </c>
      <c r="Q30" s="64">
        <v>10900.941699210667</v>
      </c>
      <c r="R30" s="64">
        <v>10900.941699210667</v>
      </c>
      <c r="S30" s="64">
        <v>10900.941699210667</v>
      </c>
      <c r="T30" s="64">
        <v>10900.941699210667</v>
      </c>
      <c r="U30" s="64">
        <v>10900.941699210667</v>
      </c>
      <c r="V30" s="64">
        <v>10900.941699210667</v>
      </c>
      <c r="W30" s="64">
        <v>10900.941699210667</v>
      </c>
    </row>
    <row r="31" spans="1:23" x14ac:dyDescent="0.25">
      <c r="A31" s="167"/>
      <c r="B31" s="169" t="s">
        <v>221</v>
      </c>
      <c r="C31" s="64">
        <v>1359372.6161074277</v>
      </c>
      <c r="D31" s="64">
        <v>64885.789326161117</v>
      </c>
      <c r="E31" s="64">
        <v>68130.885620066663</v>
      </c>
      <c r="F31" s="64">
        <v>68130.885620066663</v>
      </c>
      <c r="G31" s="64">
        <v>68130.885620066663</v>
      </c>
      <c r="H31" s="64">
        <v>68130.885620066663</v>
      </c>
      <c r="I31" s="64">
        <v>68130.885620066663</v>
      </c>
      <c r="J31" s="64">
        <v>68130.885620066663</v>
      </c>
      <c r="K31" s="64">
        <v>68130.885620066663</v>
      </c>
      <c r="L31" s="64">
        <v>68130.885620066663</v>
      </c>
      <c r="M31" s="64">
        <v>68130.885620066663</v>
      </c>
      <c r="N31" s="64">
        <v>68130.885620066663</v>
      </c>
      <c r="O31" s="64">
        <v>68130.885620066663</v>
      </c>
      <c r="P31" s="64">
        <v>68130.885620066663</v>
      </c>
      <c r="Q31" s="64">
        <v>68130.885620066663</v>
      </c>
      <c r="R31" s="64">
        <v>68130.885620066663</v>
      </c>
      <c r="S31" s="64">
        <v>68130.885620066663</v>
      </c>
      <c r="T31" s="64">
        <v>68130.885620066663</v>
      </c>
      <c r="U31" s="64">
        <v>68130.885620066663</v>
      </c>
      <c r="V31" s="64">
        <v>68130.885620066663</v>
      </c>
      <c r="W31" s="64">
        <v>68130.885620066663</v>
      </c>
    </row>
    <row r="32" spans="1:23" x14ac:dyDescent="0.25">
      <c r="B32" s="170" t="s">
        <v>222</v>
      </c>
      <c r="C32" s="64">
        <v>135937.2616107428</v>
      </c>
      <c r="D32" s="64">
        <v>6488.5789326161112</v>
      </c>
      <c r="E32" s="64">
        <v>6813.0885620066674</v>
      </c>
      <c r="F32" s="64">
        <v>6813.0885620066674</v>
      </c>
      <c r="G32" s="64">
        <v>6813.0885620066674</v>
      </c>
      <c r="H32" s="64">
        <v>6813.0885620066674</v>
      </c>
      <c r="I32" s="64">
        <v>6813.0885620066674</v>
      </c>
      <c r="J32" s="64">
        <v>6813.0885620066674</v>
      </c>
      <c r="K32" s="64">
        <v>6813.0885620066674</v>
      </c>
      <c r="L32" s="64">
        <v>6813.0885620066674</v>
      </c>
      <c r="M32" s="64">
        <v>6813.0885620066674</v>
      </c>
      <c r="N32" s="64">
        <v>6813.0885620066674</v>
      </c>
      <c r="O32" s="64">
        <v>6813.0885620066674</v>
      </c>
      <c r="P32" s="64">
        <v>6813.0885620066674</v>
      </c>
      <c r="Q32" s="64">
        <v>6813.0885620066674</v>
      </c>
      <c r="R32" s="64">
        <v>6813.0885620066674</v>
      </c>
      <c r="S32" s="64">
        <v>6813.0885620066674</v>
      </c>
      <c r="T32" s="64">
        <v>6813.0885620066674</v>
      </c>
      <c r="U32" s="64">
        <v>6813.0885620066674</v>
      </c>
      <c r="V32" s="64">
        <v>6813.0885620066674</v>
      </c>
      <c r="W32" s="64">
        <v>6813.0885620066674</v>
      </c>
    </row>
    <row r="33" spans="1:36" x14ac:dyDescent="0.25">
      <c r="B33" s="170" t="s">
        <v>223</v>
      </c>
      <c r="C33" s="64">
        <v>224296.48165772558</v>
      </c>
      <c r="D33" s="64">
        <v>10706.155238816584</v>
      </c>
      <c r="E33" s="64">
        <v>11241.596127310999</v>
      </c>
      <c r="F33" s="64">
        <v>11241.596127310999</v>
      </c>
      <c r="G33" s="64">
        <v>11241.596127310999</v>
      </c>
      <c r="H33" s="64">
        <v>11241.596127310999</v>
      </c>
      <c r="I33" s="64">
        <v>11241.596127310999</v>
      </c>
      <c r="J33" s="64">
        <v>11241.596127310999</v>
      </c>
      <c r="K33" s="64">
        <v>11241.596127310999</v>
      </c>
      <c r="L33" s="64">
        <v>11241.596127310999</v>
      </c>
      <c r="M33" s="64">
        <v>11241.596127310999</v>
      </c>
      <c r="N33" s="64">
        <v>11241.596127310999</v>
      </c>
      <c r="O33" s="64">
        <v>11241.596127310999</v>
      </c>
      <c r="P33" s="64">
        <v>11241.596127310999</v>
      </c>
      <c r="Q33" s="64">
        <v>11241.596127310999</v>
      </c>
      <c r="R33" s="64">
        <v>11241.596127310999</v>
      </c>
      <c r="S33" s="64">
        <v>11241.596127310999</v>
      </c>
      <c r="T33" s="64">
        <v>11241.596127310999</v>
      </c>
      <c r="U33" s="64">
        <v>11241.596127310999</v>
      </c>
      <c r="V33" s="64">
        <v>11241.596127310999</v>
      </c>
      <c r="W33" s="64">
        <v>11241.596127310999</v>
      </c>
    </row>
    <row r="34" spans="1:36" x14ac:dyDescent="0.25">
      <c r="A34" s="167"/>
      <c r="B34" s="169" t="s">
        <v>224</v>
      </c>
      <c r="C34" s="64">
        <v>169921.57701342847</v>
      </c>
      <c r="D34" s="64">
        <v>8110.7236657701396</v>
      </c>
      <c r="E34" s="64">
        <v>8516.3607025083329</v>
      </c>
      <c r="F34" s="64">
        <v>8516.3607025083329</v>
      </c>
      <c r="G34" s="64">
        <v>8516.3607025083329</v>
      </c>
      <c r="H34" s="64">
        <v>8516.3607025083329</v>
      </c>
      <c r="I34" s="64">
        <v>8516.3607025083329</v>
      </c>
      <c r="J34" s="64">
        <v>8516.3607025083329</v>
      </c>
      <c r="K34" s="64">
        <v>8516.3607025083329</v>
      </c>
      <c r="L34" s="64">
        <v>8516.3607025083329</v>
      </c>
      <c r="M34" s="64">
        <v>8516.3607025083329</v>
      </c>
      <c r="N34" s="64">
        <v>8516.3607025083329</v>
      </c>
      <c r="O34" s="64">
        <v>8516.3607025083329</v>
      </c>
      <c r="P34" s="64">
        <v>8516.3607025083329</v>
      </c>
      <c r="Q34" s="64">
        <v>8516.3607025083329</v>
      </c>
      <c r="R34" s="64">
        <v>8516.3607025083329</v>
      </c>
      <c r="S34" s="64">
        <v>8516.3607025083329</v>
      </c>
      <c r="T34" s="64">
        <v>8516.3607025083329</v>
      </c>
      <c r="U34" s="64">
        <v>8516.3607025083329</v>
      </c>
      <c r="V34" s="64">
        <v>8516.3607025083329</v>
      </c>
      <c r="W34" s="64">
        <v>8516.3607025083329</v>
      </c>
    </row>
    <row r="35" spans="1:36" x14ac:dyDescent="0.25">
      <c r="A35" s="167"/>
      <c r="B35" s="168" t="s">
        <v>197</v>
      </c>
      <c r="C35" s="60">
        <v>586591.6</v>
      </c>
      <c r="D35" s="60">
        <v>25620.400000000001</v>
      </c>
      <c r="E35" s="60">
        <v>29524.799999999996</v>
      </c>
      <c r="F35" s="60">
        <v>29524.799999999996</v>
      </c>
      <c r="G35" s="60">
        <v>29524.799999999996</v>
      </c>
      <c r="H35" s="60">
        <v>29524.799999999996</v>
      </c>
      <c r="I35" s="60">
        <v>29524.799999999996</v>
      </c>
      <c r="J35" s="60">
        <v>29524.799999999996</v>
      </c>
      <c r="K35" s="60">
        <v>29524.799999999996</v>
      </c>
      <c r="L35" s="60">
        <v>29524.799999999996</v>
      </c>
      <c r="M35" s="60">
        <v>29524.799999999996</v>
      </c>
      <c r="N35" s="60">
        <v>29524.799999999996</v>
      </c>
      <c r="O35" s="60">
        <v>29524.799999999996</v>
      </c>
      <c r="P35" s="60">
        <v>29524.799999999996</v>
      </c>
      <c r="Q35" s="60">
        <v>29524.799999999996</v>
      </c>
      <c r="R35" s="60">
        <v>29524.799999999996</v>
      </c>
      <c r="S35" s="60">
        <v>29524.799999999996</v>
      </c>
      <c r="T35" s="60">
        <v>29524.799999999996</v>
      </c>
      <c r="U35" s="60">
        <v>29524.799999999996</v>
      </c>
      <c r="V35" s="60">
        <v>29524.799999999996</v>
      </c>
      <c r="W35" s="60">
        <v>29524.799999999996</v>
      </c>
    </row>
    <row r="36" spans="1:36" x14ac:dyDescent="0.25">
      <c r="A36" s="167"/>
      <c r="B36" s="169" t="s">
        <v>225</v>
      </c>
      <c r="C36" s="64">
        <v>580641.59999999986</v>
      </c>
      <c r="D36" s="64">
        <v>25370.400000000001</v>
      </c>
      <c r="E36" s="64">
        <v>29224.799999999996</v>
      </c>
      <c r="F36" s="64">
        <v>29224.799999999996</v>
      </c>
      <c r="G36" s="64">
        <v>29224.799999999996</v>
      </c>
      <c r="H36" s="64">
        <v>29224.799999999996</v>
      </c>
      <c r="I36" s="64">
        <v>29224.799999999996</v>
      </c>
      <c r="J36" s="64">
        <v>29224.799999999996</v>
      </c>
      <c r="K36" s="64">
        <v>29224.799999999996</v>
      </c>
      <c r="L36" s="64">
        <v>29224.799999999996</v>
      </c>
      <c r="M36" s="64">
        <v>29224.799999999996</v>
      </c>
      <c r="N36" s="64">
        <v>29224.799999999996</v>
      </c>
      <c r="O36" s="64">
        <v>29224.799999999996</v>
      </c>
      <c r="P36" s="64">
        <v>29224.799999999996</v>
      </c>
      <c r="Q36" s="64">
        <v>29224.799999999996</v>
      </c>
      <c r="R36" s="64">
        <v>29224.799999999996</v>
      </c>
      <c r="S36" s="64">
        <v>29224.799999999996</v>
      </c>
      <c r="T36" s="64">
        <v>29224.799999999996</v>
      </c>
      <c r="U36" s="64">
        <v>29224.799999999996</v>
      </c>
      <c r="V36" s="64">
        <v>29224.799999999996</v>
      </c>
      <c r="W36" s="64">
        <v>29224.799999999996</v>
      </c>
    </row>
    <row r="37" spans="1:36" x14ac:dyDescent="0.25">
      <c r="A37" s="167"/>
      <c r="B37" s="169" t="s">
        <v>226</v>
      </c>
      <c r="C37" s="64">
        <v>5950</v>
      </c>
      <c r="D37" s="64">
        <v>250</v>
      </c>
      <c r="E37" s="64">
        <v>300</v>
      </c>
      <c r="F37" s="64">
        <v>300</v>
      </c>
      <c r="G37" s="64">
        <v>300</v>
      </c>
      <c r="H37" s="64">
        <v>300</v>
      </c>
      <c r="I37" s="64">
        <v>300</v>
      </c>
      <c r="J37" s="64">
        <v>300</v>
      </c>
      <c r="K37" s="64">
        <v>300</v>
      </c>
      <c r="L37" s="64">
        <v>300</v>
      </c>
      <c r="M37" s="64">
        <v>300</v>
      </c>
      <c r="N37" s="64">
        <v>300</v>
      </c>
      <c r="O37" s="64">
        <v>300</v>
      </c>
      <c r="P37" s="64">
        <v>300</v>
      </c>
      <c r="Q37" s="64">
        <v>300</v>
      </c>
      <c r="R37" s="64">
        <v>300</v>
      </c>
      <c r="S37" s="64">
        <v>300</v>
      </c>
      <c r="T37" s="64">
        <v>300</v>
      </c>
      <c r="U37" s="64">
        <v>300</v>
      </c>
      <c r="V37" s="64">
        <v>300</v>
      </c>
      <c r="W37" s="64">
        <v>300</v>
      </c>
    </row>
    <row r="38" spans="1:36" s="173" customFormat="1" x14ac:dyDescent="0.25">
      <c r="A38" s="171"/>
      <c r="B38" s="172" t="s">
        <v>227</v>
      </c>
      <c r="C38" s="60"/>
      <c r="D38" s="60">
        <v>6</v>
      </c>
      <c r="E38" s="60">
        <v>6</v>
      </c>
      <c r="F38" s="60">
        <v>6</v>
      </c>
      <c r="G38" s="60">
        <v>6</v>
      </c>
      <c r="H38" s="60">
        <v>6</v>
      </c>
      <c r="I38" s="60">
        <v>6</v>
      </c>
      <c r="J38" s="60">
        <v>6</v>
      </c>
      <c r="K38" s="60">
        <v>6</v>
      </c>
      <c r="L38" s="60">
        <v>6</v>
      </c>
      <c r="M38" s="60">
        <v>6</v>
      </c>
      <c r="N38" s="60">
        <v>6</v>
      </c>
      <c r="O38" s="60">
        <v>6</v>
      </c>
      <c r="P38" s="60">
        <v>6</v>
      </c>
      <c r="Q38" s="60">
        <v>6</v>
      </c>
      <c r="R38" s="60">
        <v>6</v>
      </c>
      <c r="S38" s="60">
        <v>6</v>
      </c>
      <c r="T38" s="60">
        <v>6</v>
      </c>
      <c r="U38" s="60">
        <v>6</v>
      </c>
      <c r="V38" s="60">
        <v>6</v>
      </c>
      <c r="W38" s="60">
        <v>6</v>
      </c>
    </row>
    <row r="39" spans="1:36" s="131" customFormat="1" x14ac:dyDescent="0.25">
      <c r="A39" s="174"/>
      <c r="B39" s="175" t="s">
        <v>228</v>
      </c>
      <c r="C39" s="176"/>
      <c r="D39" s="176">
        <v>79429.439302803308</v>
      </c>
      <c r="E39" s="176">
        <v>83839.075843243874</v>
      </c>
      <c r="F39" s="176">
        <v>83839.075843243874</v>
      </c>
      <c r="G39" s="176">
        <v>83839.075843243874</v>
      </c>
      <c r="H39" s="176">
        <v>83839.075843243874</v>
      </c>
      <c r="I39" s="176">
        <v>83839.075843243874</v>
      </c>
      <c r="J39" s="176">
        <v>83839.075843243874</v>
      </c>
      <c r="K39" s="176">
        <v>83839.075843243874</v>
      </c>
      <c r="L39" s="176">
        <v>83839.075843243874</v>
      </c>
      <c r="M39" s="176">
        <v>83839.075843243874</v>
      </c>
      <c r="N39" s="176">
        <v>83839.075843243874</v>
      </c>
      <c r="O39" s="176">
        <v>83839.075843243874</v>
      </c>
      <c r="P39" s="176">
        <v>83839.075843243874</v>
      </c>
      <c r="Q39" s="176">
        <v>83839.075843243874</v>
      </c>
      <c r="R39" s="176">
        <v>83839.075843243874</v>
      </c>
      <c r="S39" s="176">
        <v>83839.075843243874</v>
      </c>
      <c r="T39" s="176">
        <v>83839.075843243874</v>
      </c>
      <c r="U39" s="176">
        <v>83839.075843243874</v>
      </c>
      <c r="V39" s="176">
        <v>83839.075843243874</v>
      </c>
      <c r="W39" s="176">
        <v>83839.075843243874</v>
      </c>
    </row>
    <row r="40" spans="1:36" x14ac:dyDescent="0.25">
      <c r="A40" s="82"/>
      <c r="B40" s="19" t="s">
        <v>231</v>
      </c>
      <c r="C40" s="68">
        <v>19636143.317186214</v>
      </c>
      <c r="D40" s="68">
        <v>875207.36151368241</v>
      </c>
      <c r="E40" s="68">
        <v>987417.68187750224</v>
      </c>
      <c r="F40" s="68">
        <v>987417.68187750224</v>
      </c>
      <c r="G40" s="68">
        <v>987417.68187750224</v>
      </c>
      <c r="H40" s="68">
        <v>987417.68187750224</v>
      </c>
      <c r="I40" s="68">
        <v>987417.68187750224</v>
      </c>
      <c r="J40" s="68">
        <v>987417.68187750224</v>
      </c>
      <c r="K40" s="68">
        <v>987417.68187750224</v>
      </c>
      <c r="L40" s="68">
        <v>987417.68187750224</v>
      </c>
      <c r="M40" s="68">
        <v>987417.68187750224</v>
      </c>
      <c r="N40" s="68">
        <v>987417.68187750224</v>
      </c>
      <c r="O40" s="68">
        <v>987417.68187750224</v>
      </c>
      <c r="P40" s="68">
        <v>987417.68187750224</v>
      </c>
      <c r="Q40" s="68">
        <v>987417.68187750224</v>
      </c>
      <c r="R40" s="68">
        <v>987417.68187750224</v>
      </c>
      <c r="S40" s="68">
        <v>987417.68187750224</v>
      </c>
      <c r="T40" s="68">
        <v>987417.68187750224</v>
      </c>
      <c r="U40" s="68">
        <v>987417.68187750224</v>
      </c>
      <c r="V40" s="68">
        <v>987417.68187750224</v>
      </c>
      <c r="W40" s="68">
        <v>987417.68187750224</v>
      </c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x14ac:dyDescent="0.25">
      <c r="A41" s="82"/>
      <c r="B41" s="19" t="s">
        <v>232</v>
      </c>
      <c r="C41" s="68"/>
      <c r="D41" s="68">
        <v>15</v>
      </c>
      <c r="E41" s="68">
        <v>15</v>
      </c>
      <c r="F41" s="68">
        <v>15</v>
      </c>
      <c r="G41" s="68">
        <v>15</v>
      </c>
      <c r="H41" s="68">
        <v>15</v>
      </c>
      <c r="I41" s="68">
        <v>15</v>
      </c>
      <c r="J41" s="68">
        <v>15</v>
      </c>
      <c r="K41" s="68">
        <v>15</v>
      </c>
      <c r="L41" s="68">
        <v>15</v>
      </c>
      <c r="M41" s="68">
        <v>15</v>
      </c>
      <c r="N41" s="68">
        <v>15</v>
      </c>
      <c r="O41" s="68">
        <v>15</v>
      </c>
      <c r="P41" s="68">
        <v>15</v>
      </c>
      <c r="Q41" s="68">
        <v>15</v>
      </c>
      <c r="R41" s="68">
        <v>15</v>
      </c>
      <c r="S41" s="68">
        <v>15</v>
      </c>
      <c r="T41" s="68">
        <v>15</v>
      </c>
      <c r="U41" s="68">
        <v>15</v>
      </c>
      <c r="V41" s="68">
        <v>15</v>
      </c>
      <c r="W41" s="68">
        <v>15</v>
      </c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x14ac:dyDescent="0.25">
      <c r="A42" s="82"/>
      <c r="B42" s="19" t="s">
        <v>233</v>
      </c>
      <c r="C42" s="68"/>
      <c r="D42" s="68">
        <v>58347.157434245491</v>
      </c>
      <c r="E42" s="68">
        <v>65827.845458500145</v>
      </c>
      <c r="F42" s="68">
        <v>65827.845458500145</v>
      </c>
      <c r="G42" s="68">
        <v>65827.845458500145</v>
      </c>
      <c r="H42" s="68">
        <v>65827.845458500145</v>
      </c>
      <c r="I42" s="68">
        <v>65827.845458500145</v>
      </c>
      <c r="J42" s="68">
        <v>65827.845458500145</v>
      </c>
      <c r="K42" s="68">
        <v>65827.845458500145</v>
      </c>
      <c r="L42" s="68">
        <v>65827.845458500145</v>
      </c>
      <c r="M42" s="68">
        <v>65827.845458500145</v>
      </c>
      <c r="N42" s="68">
        <v>65827.845458500145</v>
      </c>
      <c r="O42" s="68">
        <v>65827.845458500145</v>
      </c>
      <c r="P42" s="68">
        <v>65827.845458500145</v>
      </c>
      <c r="Q42" s="68">
        <v>65827.845458500145</v>
      </c>
      <c r="R42" s="68">
        <v>65827.845458500145</v>
      </c>
      <c r="S42" s="68">
        <v>65827.845458500145</v>
      </c>
      <c r="T42" s="68">
        <v>65827.845458500145</v>
      </c>
      <c r="U42" s="68">
        <v>65827.845458500145</v>
      </c>
      <c r="V42" s="68">
        <v>65827.845458500145</v>
      </c>
      <c r="W42" s="68">
        <v>65827.845458500145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x14ac:dyDescent="0.25">
      <c r="A43" s="1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</sheetData>
  <mergeCells count="1">
    <mergeCell ref="A3:B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8"/>
  <dimension ref="A1:AY117"/>
  <sheetViews>
    <sheetView topLeftCell="A10" zoomScale="90" zoomScaleNormal="90" workbookViewId="0">
      <selection activeCell="E46" sqref="E46"/>
    </sheetView>
  </sheetViews>
  <sheetFormatPr defaultColWidth="0" defaultRowHeight="12.75" zeroHeight="1" x14ac:dyDescent="0.2"/>
  <cols>
    <col min="1" max="1" width="3.7109375" style="87" customWidth="1"/>
    <col min="2" max="2" width="60.7109375" style="88" customWidth="1"/>
    <col min="3" max="24" width="10.7109375" style="88" customWidth="1"/>
    <col min="25" max="36" width="8.85546875" style="88" customWidth="1"/>
    <col min="37" max="51" width="0" style="2" hidden="1" customWidth="1"/>
    <col min="52" max="16384" width="8.85546875" style="2" hidden="1"/>
  </cols>
  <sheetData>
    <row r="1" spans="1:36" ht="13.9" customHeight="1" x14ac:dyDescent="0.2">
      <c r="A1" s="5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3.9" customHeight="1" x14ac:dyDescent="0.2">
      <c r="A2" s="5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25.15" customHeight="1" x14ac:dyDescent="0.2">
      <c r="A3" s="177" t="s">
        <v>119</v>
      </c>
      <c r="B3" s="178"/>
      <c r="C3" s="51" t="s">
        <v>13</v>
      </c>
      <c r="D3" s="52">
        <v>0</v>
      </c>
      <c r="E3" s="52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2">
        <v>12</v>
      </c>
      <c r="Q3" s="52">
        <v>13</v>
      </c>
      <c r="R3" s="52">
        <v>14</v>
      </c>
      <c r="S3" s="52">
        <v>15</v>
      </c>
      <c r="T3" s="52">
        <v>16</v>
      </c>
      <c r="U3" s="52">
        <v>17</v>
      </c>
      <c r="V3" s="52">
        <v>18</v>
      </c>
      <c r="W3" s="52">
        <v>19</v>
      </c>
      <c r="X3" s="52">
        <v>20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6" s="48" customFormat="1" ht="13.9" customHeight="1" x14ac:dyDescent="0.2">
      <c r="A4" s="53" t="s">
        <v>58</v>
      </c>
      <c r="B4" s="54" t="s">
        <v>59</v>
      </c>
      <c r="C4" s="55">
        <v>145238742.96107906</v>
      </c>
      <c r="D4" s="55">
        <v>0</v>
      </c>
      <c r="E4" s="55">
        <v>1332177.8722923808</v>
      </c>
      <c r="F4" s="55">
        <v>5738954.7091238098</v>
      </c>
      <c r="G4" s="55">
        <v>7675978.3544257144</v>
      </c>
      <c r="H4" s="55">
        <v>7675978.3544257144</v>
      </c>
      <c r="I4" s="55">
        <v>7675978.3544257144</v>
      </c>
      <c r="J4" s="55">
        <v>7675978.3544257144</v>
      </c>
      <c r="K4" s="55">
        <v>7675978.3544257144</v>
      </c>
      <c r="L4" s="55">
        <v>7675978.3544257144</v>
      </c>
      <c r="M4" s="55">
        <v>7675978.3544257144</v>
      </c>
      <c r="N4" s="55">
        <v>7675978.3544257144</v>
      </c>
      <c r="O4" s="55">
        <v>7675978.3544257144</v>
      </c>
      <c r="P4" s="55">
        <v>7675978.3544257144</v>
      </c>
      <c r="Q4" s="55">
        <v>7675978.3544257144</v>
      </c>
      <c r="R4" s="55">
        <v>7675978.3544257144</v>
      </c>
      <c r="S4" s="55">
        <v>7675978.3544257144</v>
      </c>
      <c r="T4" s="55">
        <v>7675978.3544257144</v>
      </c>
      <c r="U4" s="55">
        <v>7675978.3544257144</v>
      </c>
      <c r="V4" s="55">
        <v>7675978.3544257144</v>
      </c>
      <c r="W4" s="55">
        <v>7675978.3544257144</v>
      </c>
      <c r="X4" s="55">
        <v>7675978.3544257144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6" s="48" customFormat="1" ht="13.9" customHeight="1" x14ac:dyDescent="0.2">
      <c r="A5" s="57" t="s">
        <v>58</v>
      </c>
      <c r="B5" s="58" t="s">
        <v>20</v>
      </c>
      <c r="C5" s="59">
        <v>145238742.96107906</v>
      </c>
      <c r="D5" s="60">
        <v>0</v>
      </c>
      <c r="E5" s="60">
        <v>1332177.8722923808</v>
      </c>
      <c r="F5" s="60">
        <v>5738954.7091238098</v>
      </c>
      <c r="G5" s="60">
        <v>7675978.3544257144</v>
      </c>
      <c r="H5" s="60">
        <v>7675978.3544257144</v>
      </c>
      <c r="I5" s="60">
        <v>7675978.3544257144</v>
      </c>
      <c r="J5" s="60">
        <v>7675978.3544257144</v>
      </c>
      <c r="K5" s="60">
        <v>7675978.3544257144</v>
      </c>
      <c r="L5" s="60">
        <v>7675978.3544257144</v>
      </c>
      <c r="M5" s="60">
        <v>7675978.3544257144</v>
      </c>
      <c r="N5" s="60">
        <v>7675978.3544257144</v>
      </c>
      <c r="O5" s="60">
        <v>7675978.3544257144</v>
      </c>
      <c r="P5" s="60">
        <v>7675978.3544257144</v>
      </c>
      <c r="Q5" s="60">
        <v>7675978.3544257144</v>
      </c>
      <c r="R5" s="60">
        <v>7675978.3544257144</v>
      </c>
      <c r="S5" s="60">
        <v>7675978.3544257144</v>
      </c>
      <c r="T5" s="60">
        <v>7675978.3544257144</v>
      </c>
      <c r="U5" s="60">
        <v>7675978.3544257144</v>
      </c>
      <c r="V5" s="60">
        <v>7675978.3544257144</v>
      </c>
      <c r="W5" s="60">
        <v>7675978.3544257144</v>
      </c>
      <c r="X5" s="60">
        <v>7675978.3544257144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3.9" customHeight="1" x14ac:dyDescent="0.2">
      <c r="A6" s="61" t="s">
        <v>58</v>
      </c>
      <c r="B6" s="62" t="s">
        <v>60</v>
      </c>
      <c r="C6" s="63">
        <v>145238742.96107906</v>
      </c>
      <c r="D6" s="64">
        <v>0</v>
      </c>
      <c r="E6" s="64">
        <v>1332177.8722923808</v>
      </c>
      <c r="F6" s="64">
        <v>5738954.7091238098</v>
      </c>
      <c r="G6" s="64">
        <v>7675978.3544257144</v>
      </c>
      <c r="H6" s="64">
        <v>7675978.3544257144</v>
      </c>
      <c r="I6" s="64">
        <v>7675978.3544257144</v>
      </c>
      <c r="J6" s="64">
        <v>7675978.3544257144</v>
      </c>
      <c r="K6" s="64">
        <v>7675978.3544257144</v>
      </c>
      <c r="L6" s="64">
        <v>7675978.3544257144</v>
      </c>
      <c r="M6" s="64">
        <v>7675978.3544257144</v>
      </c>
      <c r="N6" s="64">
        <v>7675978.3544257144</v>
      </c>
      <c r="O6" s="64">
        <v>7675978.3544257144</v>
      </c>
      <c r="P6" s="64">
        <v>7675978.3544257144</v>
      </c>
      <c r="Q6" s="64">
        <v>7675978.3544257144</v>
      </c>
      <c r="R6" s="64">
        <v>7675978.3544257144</v>
      </c>
      <c r="S6" s="64">
        <v>7675978.3544257144</v>
      </c>
      <c r="T6" s="64">
        <v>7675978.3544257144</v>
      </c>
      <c r="U6" s="64">
        <v>7675978.3544257144</v>
      </c>
      <c r="V6" s="64">
        <v>7675978.3544257144</v>
      </c>
      <c r="W6" s="64">
        <v>7675978.3544257144</v>
      </c>
      <c r="X6" s="64">
        <v>7675978.3544257144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48" customFormat="1" ht="13.9" customHeight="1" x14ac:dyDescent="0.2">
      <c r="A7" s="53" t="s">
        <v>61</v>
      </c>
      <c r="B7" s="54" t="s">
        <v>62</v>
      </c>
      <c r="C7" s="65">
        <v>16827827.781323213</v>
      </c>
      <c r="D7" s="55">
        <v>0</v>
      </c>
      <c r="E7" s="55">
        <v>189835.34680166427</v>
      </c>
      <c r="F7" s="55">
        <v>817801.04605014285</v>
      </c>
      <c r="G7" s="55">
        <v>1093826.9155056644</v>
      </c>
      <c r="H7" s="55">
        <v>1093826.9155056644</v>
      </c>
      <c r="I7" s="55">
        <v>1093826.9155056644</v>
      </c>
      <c r="J7" s="55">
        <v>1093826.9155056644</v>
      </c>
      <c r="K7" s="55">
        <v>1093826.9155056644</v>
      </c>
      <c r="L7" s="55">
        <v>1093826.9155056644</v>
      </c>
      <c r="M7" s="55">
        <v>1093826.9155056644</v>
      </c>
      <c r="N7" s="55">
        <v>1093826.9155056644</v>
      </c>
      <c r="O7" s="55">
        <v>1093826.9155056644</v>
      </c>
      <c r="P7" s="55">
        <v>663972.12765782431</v>
      </c>
      <c r="Q7" s="55">
        <v>663972.12765782431</v>
      </c>
      <c r="R7" s="55">
        <v>663972.12765782431</v>
      </c>
      <c r="S7" s="55">
        <v>663972.12765782431</v>
      </c>
      <c r="T7" s="55">
        <v>663972.12765782431</v>
      </c>
      <c r="U7" s="55">
        <v>663972.12765782431</v>
      </c>
      <c r="V7" s="55">
        <v>663972.12765782431</v>
      </c>
      <c r="W7" s="55">
        <v>663972.12765782431</v>
      </c>
      <c r="X7" s="55">
        <v>663972.12765782431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3.9" customHeight="1" x14ac:dyDescent="0.2">
      <c r="A8" s="61" t="s">
        <v>61</v>
      </c>
      <c r="B8" s="62" t="s">
        <v>36</v>
      </c>
      <c r="C8" s="63">
        <v>7261937.1480539497</v>
      </c>
      <c r="D8" s="64">
        <v>0</v>
      </c>
      <c r="E8" s="64">
        <v>66608.893614619039</v>
      </c>
      <c r="F8" s="64">
        <v>286947.73545619048</v>
      </c>
      <c r="G8" s="64">
        <v>383798.91772128572</v>
      </c>
      <c r="H8" s="64">
        <v>383798.91772128572</v>
      </c>
      <c r="I8" s="64">
        <v>383798.91772128572</v>
      </c>
      <c r="J8" s="64">
        <v>383798.91772128572</v>
      </c>
      <c r="K8" s="64">
        <v>383798.91772128572</v>
      </c>
      <c r="L8" s="64">
        <v>383798.91772128572</v>
      </c>
      <c r="M8" s="64">
        <v>383798.91772128572</v>
      </c>
      <c r="N8" s="64">
        <v>383798.91772128572</v>
      </c>
      <c r="O8" s="64">
        <v>383798.91772128572</v>
      </c>
      <c r="P8" s="64">
        <v>383798.91772128572</v>
      </c>
      <c r="Q8" s="64">
        <v>383798.91772128572</v>
      </c>
      <c r="R8" s="64">
        <v>383798.91772128572</v>
      </c>
      <c r="S8" s="64">
        <v>383798.91772128572</v>
      </c>
      <c r="T8" s="64">
        <v>383798.91772128572</v>
      </c>
      <c r="U8" s="64">
        <v>383798.91772128572</v>
      </c>
      <c r="V8" s="64">
        <v>383798.91772128572</v>
      </c>
      <c r="W8" s="64">
        <v>383798.91772128572</v>
      </c>
      <c r="X8" s="64">
        <v>383798.91772128572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13.9" customHeight="1" x14ac:dyDescent="0.2">
      <c r="A9" s="61" t="s">
        <v>61</v>
      </c>
      <c r="B9" s="62" t="s">
        <v>41</v>
      </c>
      <c r="C9" s="63">
        <v>1705601.2069594895</v>
      </c>
      <c r="D9" s="64">
        <v>0</v>
      </c>
      <c r="E9" s="64">
        <v>21980.934892824283</v>
      </c>
      <c r="F9" s="64">
        <v>94692.752700542871</v>
      </c>
      <c r="G9" s="64">
        <v>126653.64284802429</v>
      </c>
      <c r="H9" s="64">
        <v>126653.64284802429</v>
      </c>
      <c r="I9" s="64">
        <v>126653.64284802429</v>
      </c>
      <c r="J9" s="64">
        <v>126653.64284802429</v>
      </c>
      <c r="K9" s="64">
        <v>126653.64284802429</v>
      </c>
      <c r="L9" s="64">
        <v>126653.64284802429</v>
      </c>
      <c r="M9" s="64">
        <v>126653.64284802429</v>
      </c>
      <c r="N9" s="64">
        <v>126653.64284802429</v>
      </c>
      <c r="O9" s="64">
        <v>126653.64284802429</v>
      </c>
      <c r="P9" s="64">
        <v>49893.859303767138</v>
      </c>
      <c r="Q9" s="64">
        <v>49893.859303767138</v>
      </c>
      <c r="R9" s="64">
        <v>49893.859303767138</v>
      </c>
      <c r="S9" s="64">
        <v>49893.859303767138</v>
      </c>
      <c r="T9" s="64">
        <v>49893.859303767138</v>
      </c>
      <c r="U9" s="64">
        <v>49893.859303767138</v>
      </c>
      <c r="V9" s="64">
        <v>49893.859303767138</v>
      </c>
      <c r="W9" s="64">
        <v>49893.859303767138</v>
      </c>
      <c r="X9" s="64">
        <v>49893.859303767138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ht="13.9" customHeight="1" x14ac:dyDescent="0.2">
      <c r="A10" s="61" t="s">
        <v>61</v>
      </c>
      <c r="B10" s="62" t="s">
        <v>44</v>
      </c>
      <c r="C10" s="63">
        <v>7860289.4263097662</v>
      </c>
      <c r="D10" s="64">
        <v>0</v>
      </c>
      <c r="E10" s="64">
        <v>101245.51829422094</v>
      </c>
      <c r="F10" s="64">
        <v>436160.55789340951</v>
      </c>
      <c r="G10" s="64">
        <v>583374.35493635433</v>
      </c>
      <c r="H10" s="64">
        <v>583374.35493635433</v>
      </c>
      <c r="I10" s="64">
        <v>583374.35493635433</v>
      </c>
      <c r="J10" s="64">
        <v>583374.35493635433</v>
      </c>
      <c r="K10" s="64">
        <v>583374.35493635433</v>
      </c>
      <c r="L10" s="64">
        <v>583374.35493635433</v>
      </c>
      <c r="M10" s="64">
        <v>583374.35493635433</v>
      </c>
      <c r="N10" s="64">
        <v>583374.35493635433</v>
      </c>
      <c r="O10" s="64">
        <v>583374.35493635433</v>
      </c>
      <c r="P10" s="64">
        <v>230279.35063277141</v>
      </c>
      <c r="Q10" s="64">
        <v>230279.35063277141</v>
      </c>
      <c r="R10" s="64">
        <v>230279.35063277141</v>
      </c>
      <c r="S10" s="64">
        <v>230279.35063277141</v>
      </c>
      <c r="T10" s="64">
        <v>230279.35063277141</v>
      </c>
      <c r="U10" s="64">
        <v>230279.35063277141</v>
      </c>
      <c r="V10" s="64">
        <v>230279.35063277141</v>
      </c>
      <c r="W10" s="64">
        <v>230279.35063277141</v>
      </c>
      <c r="X10" s="64">
        <v>230279.35063277141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ht="13.9" customHeight="1" x14ac:dyDescent="0.2">
      <c r="A11" s="66" t="s">
        <v>63</v>
      </c>
      <c r="B11" s="19" t="s">
        <v>64</v>
      </c>
      <c r="C11" s="67">
        <v>128410915.1797559</v>
      </c>
      <c r="D11" s="68">
        <v>0</v>
      </c>
      <c r="E11" s="68">
        <v>1142342.5254907166</v>
      </c>
      <c r="F11" s="68">
        <v>4921153.6630736673</v>
      </c>
      <c r="G11" s="68">
        <v>6582151.4389200499</v>
      </c>
      <c r="H11" s="68">
        <v>6582151.4389200499</v>
      </c>
      <c r="I11" s="68">
        <v>6582151.4389200499</v>
      </c>
      <c r="J11" s="68">
        <v>6582151.4389200499</v>
      </c>
      <c r="K11" s="68">
        <v>6582151.4389200499</v>
      </c>
      <c r="L11" s="68">
        <v>6582151.4389200499</v>
      </c>
      <c r="M11" s="68">
        <v>6582151.4389200499</v>
      </c>
      <c r="N11" s="68">
        <v>6582151.4389200499</v>
      </c>
      <c r="O11" s="68">
        <v>6582151.4389200499</v>
      </c>
      <c r="P11" s="68">
        <v>7012006.2267678902</v>
      </c>
      <c r="Q11" s="68">
        <v>7012006.2267678902</v>
      </c>
      <c r="R11" s="68">
        <v>7012006.2267678902</v>
      </c>
      <c r="S11" s="68">
        <v>7012006.2267678902</v>
      </c>
      <c r="T11" s="68">
        <v>7012006.2267678902</v>
      </c>
      <c r="U11" s="68">
        <v>7012006.2267678902</v>
      </c>
      <c r="V11" s="68">
        <v>7012006.2267678902</v>
      </c>
      <c r="W11" s="68">
        <v>7012006.2267678902</v>
      </c>
      <c r="X11" s="68">
        <v>7012006.2267678902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48" customFormat="1" ht="13.9" customHeight="1" x14ac:dyDescent="0.2">
      <c r="A12" s="69" t="s">
        <v>61</v>
      </c>
      <c r="B12" s="34" t="s">
        <v>65</v>
      </c>
      <c r="C12" s="70">
        <v>15944412.143158782</v>
      </c>
      <c r="D12" s="71">
        <v>0</v>
      </c>
      <c r="E12" s="71">
        <v>457136.89429931412</v>
      </c>
      <c r="F12" s="71">
        <v>735566.35543259699</v>
      </c>
      <c r="G12" s="71">
        <v>819539.38296815974</v>
      </c>
      <c r="H12" s="71">
        <v>819539.38296815974</v>
      </c>
      <c r="I12" s="71">
        <v>819539.38296815974</v>
      </c>
      <c r="J12" s="71">
        <v>819539.38296815974</v>
      </c>
      <c r="K12" s="71">
        <v>819539.38296815974</v>
      </c>
      <c r="L12" s="71">
        <v>819539.38296815974</v>
      </c>
      <c r="M12" s="71">
        <v>819539.38296815974</v>
      </c>
      <c r="N12" s="71">
        <v>819539.38296815974</v>
      </c>
      <c r="O12" s="71">
        <v>819539.38296815974</v>
      </c>
      <c r="P12" s="71">
        <v>819539.38296815974</v>
      </c>
      <c r="Q12" s="71">
        <v>819539.38296815974</v>
      </c>
      <c r="R12" s="71">
        <v>819539.38296815974</v>
      </c>
      <c r="S12" s="71">
        <v>819539.38296815974</v>
      </c>
      <c r="T12" s="71">
        <v>819539.38296815974</v>
      </c>
      <c r="U12" s="71">
        <v>819539.38296815974</v>
      </c>
      <c r="V12" s="71">
        <v>819539.38296815974</v>
      </c>
      <c r="W12" s="71">
        <v>819539.38296815974</v>
      </c>
      <c r="X12" s="71">
        <v>819539.38296815974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13.9" customHeight="1" x14ac:dyDescent="0.2">
      <c r="A13" s="61" t="s">
        <v>61</v>
      </c>
      <c r="B13" s="62" t="s">
        <v>38</v>
      </c>
      <c r="C13" s="63">
        <v>9601912.0352396071</v>
      </c>
      <c r="D13" s="64">
        <v>0</v>
      </c>
      <c r="E13" s="64">
        <v>398630.72569686262</v>
      </c>
      <c r="F13" s="64">
        <v>484383.22681803908</v>
      </c>
      <c r="G13" s="64">
        <v>484383.22681803908</v>
      </c>
      <c r="H13" s="64">
        <v>484383.22681803908</v>
      </c>
      <c r="I13" s="64">
        <v>484383.22681803908</v>
      </c>
      <c r="J13" s="64">
        <v>484383.22681803908</v>
      </c>
      <c r="K13" s="64">
        <v>484383.22681803908</v>
      </c>
      <c r="L13" s="64">
        <v>484383.22681803908</v>
      </c>
      <c r="M13" s="64">
        <v>484383.22681803908</v>
      </c>
      <c r="N13" s="64">
        <v>484383.22681803908</v>
      </c>
      <c r="O13" s="64">
        <v>484383.22681803908</v>
      </c>
      <c r="P13" s="64">
        <v>484383.22681803908</v>
      </c>
      <c r="Q13" s="64">
        <v>484383.22681803908</v>
      </c>
      <c r="R13" s="64">
        <v>484383.22681803908</v>
      </c>
      <c r="S13" s="64">
        <v>484383.22681803908</v>
      </c>
      <c r="T13" s="64">
        <v>484383.22681803908</v>
      </c>
      <c r="U13" s="64">
        <v>484383.22681803908</v>
      </c>
      <c r="V13" s="64">
        <v>484383.22681803908</v>
      </c>
      <c r="W13" s="64">
        <v>484383.22681803908</v>
      </c>
      <c r="X13" s="64">
        <v>484383.22681803908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ht="13.9" customHeight="1" x14ac:dyDescent="0.2">
      <c r="A14" s="61" t="s">
        <v>61</v>
      </c>
      <c r="B14" s="62" t="s">
        <v>25</v>
      </c>
      <c r="C14" s="63">
        <v>3667423.7696009981</v>
      </c>
      <c r="D14" s="72">
        <v>0</v>
      </c>
      <c r="E14" s="72">
        <v>33650.205862500006</v>
      </c>
      <c r="F14" s="72">
        <v>144920.21991449999</v>
      </c>
      <c r="G14" s="72">
        <v>193825.18576799997</v>
      </c>
      <c r="H14" s="72">
        <v>193825.18576799997</v>
      </c>
      <c r="I14" s="72">
        <v>193825.18576799997</v>
      </c>
      <c r="J14" s="72">
        <v>193825.18576799997</v>
      </c>
      <c r="K14" s="72">
        <v>193825.18576799997</v>
      </c>
      <c r="L14" s="72">
        <v>193825.18576799997</v>
      </c>
      <c r="M14" s="72">
        <v>193825.18576799997</v>
      </c>
      <c r="N14" s="72">
        <v>193825.18576799997</v>
      </c>
      <c r="O14" s="72">
        <v>193825.18576799997</v>
      </c>
      <c r="P14" s="72">
        <v>193825.18576799997</v>
      </c>
      <c r="Q14" s="72">
        <v>193825.18576799997</v>
      </c>
      <c r="R14" s="72">
        <v>193825.18576799997</v>
      </c>
      <c r="S14" s="72">
        <v>193825.18576799997</v>
      </c>
      <c r="T14" s="72">
        <v>193825.18576799997</v>
      </c>
      <c r="U14" s="72">
        <v>193825.18576799997</v>
      </c>
      <c r="V14" s="72">
        <v>193825.18576799997</v>
      </c>
      <c r="W14" s="72">
        <v>193825.18576799997</v>
      </c>
      <c r="X14" s="72">
        <v>193825.18576799997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ht="13.9" customHeight="1" x14ac:dyDescent="0.2">
      <c r="A15" s="61" t="s">
        <v>61</v>
      </c>
      <c r="B15" s="62" t="s">
        <v>27</v>
      </c>
      <c r="C15" s="63">
        <v>2675076.3383181831</v>
      </c>
      <c r="D15" s="64">
        <v>0</v>
      </c>
      <c r="E15" s="64">
        <v>24855.962739951512</v>
      </c>
      <c r="F15" s="64">
        <v>106262.90870005784</v>
      </c>
      <c r="G15" s="64">
        <v>141330.97038212072</v>
      </c>
      <c r="H15" s="64">
        <v>141330.97038212072</v>
      </c>
      <c r="I15" s="64">
        <v>141330.97038212072</v>
      </c>
      <c r="J15" s="64">
        <v>141330.97038212072</v>
      </c>
      <c r="K15" s="64">
        <v>141330.97038212072</v>
      </c>
      <c r="L15" s="64">
        <v>141330.97038212072</v>
      </c>
      <c r="M15" s="64">
        <v>141330.97038212072</v>
      </c>
      <c r="N15" s="64">
        <v>141330.97038212072</v>
      </c>
      <c r="O15" s="64">
        <v>141330.97038212072</v>
      </c>
      <c r="P15" s="64">
        <v>141330.97038212072</v>
      </c>
      <c r="Q15" s="64">
        <v>141330.97038212072</v>
      </c>
      <c r="R15" s="64">
        <v>141330.97038212072</v>
      </c>
      <c r="S15" s="64">
        <v>141330.97038212072</v>
      </c>
      <c r="T15" s="64">
        <v>141330.97038212072</v>
      </c>
      <c r="U15" s="64">
        <v>141330.97038212072</v>
      </c>
      <c r="V15" s="64">
        <v>141330.97038212072</v>
      </c>
      <c r="W15" s="64">
        <v>141330.97038212072</v>
      </c>
      <c r="X15" s="64">
        <v>141330.97038212072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48" customFormat="1" ht="13.9" customHeight="1" x14ac:dyDescent="0.2">
      <c r="A16" s="53" t="s">
        <v>61</v>
      </c>
      <c r="B16" s="54" t="s">
        <v>66</v>
      </c>
      <c r="C16" s="65">
        <v>23454401.173772655</v>
      </c>
      <c r="D16" s="55">
        <v>0</v>
      </c>
      <c r="E16" s="55">
        <v>215132.20956678095</v>
      </c>
      <c r="F16" s="55">
        <v>926776.10345980956</v>
      </c>
      <c r="G16" s="55">
        <v>1239582.9367081143</v>
      </c>
      <c r="H16" s="55">
        <v>1239582.9367081143</v>
      </c>
      <c r="I16" s="55">
        <v>1239582.9367081143</v>
      </c>
      <c r="J16" s="55">
        <v>1239582.9367081143</v>
      </c>
      <c r="K16" s="55">
        <v>1239582.9367081143</v>
      </c>
      <c r="L16" s="55">
        <v>1239582.9367081143</v>
      </c>
      <c r="M16" s="55">
        <v>1239582.9367081143</v>
      </c>
      <c r="N16" s="55">
        <v>1239582.9367081143</v>
      </c>
      <c r="O16" s="55">
        <v>1239582.9367081143</v>
      </c>
      <c r="P16" s="55">
        <v>1239582.9367081143</v>
      </c>
      <c r="Q16" s="55">
        <v>1239582.9367081143</v>
      </c>
      <c r="R16" s="55">
        <v>1239582.9367081143</v>
      </c>
      <c r="S16" s="55">
        <v>1239582.9367081143</v>
      </c>
      <c r="T16" s="55">
        <v>1239582.9367081143</v>
      </c>
      <c r="U16" s="55">
        <v>1239582.9367081143</v>
      </c>
      <c r="V16" s="55">
        <v>1239582.9367081143</v>
      </c>
      <c r="W16" s="55">
        <v>1239582.9367081143</v>
      </c>
      <c r="X16" s="55">
        <v>1239582.9367081143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</row>
    <row r="17" spans="1:36" s="48" customFormat="1" ht="13.9" customHeight="1" x14ac:dyDescent="0.2">
      <c r="A17" s="61" t="s">
        <v>61</v>
      </c>
      <c r="B17" s="62" t="s">
        <v>56</v>
      </c>
      <c r="C17" s="63">
        <v>216202.29999999993</v>
      </c>
      <c r="D17" s="64">
        <v>0</v>
      </c>
      <c r="E17" s="64">
        <v>1983.75</v>
      </c>
      <c r="F17" s="64">
        <v>8543.35</v>
      </c>
      <c r="G17" s="64">
        <v>11426.4</v>
      </c>
      <c r="H17" s="64">
        <v>11426.4</v>
      </c>
      <c r="I17" s="64">
        <v>11426.4</v>
      </c>
      <c r="J17" s="64">
        <v>11426.4</v>
      </c>
      <c r="K17" s="64">
        <v>11426.4</v>
      </c>
      <c r="L17" s="64">
        <v>11426.4</v>
      </c>
      <c r="M17" s="64">
        <v>11426.4</v>
      </c>
      <c r="N17" s="64">
        <v>11426.4</v>
      </c>
      <c r="O17" s="64">
        <v>11426.4</v>
      </c>
      <c r="P17" s="64">
        <v>11426.4</v>
      </c>
      <c r="Q17" s="64">
        <v>11426.4</v>
      </c>
      <c r="R17" s="64">
        <v>11426.4</v>
      </c>
      <c r="S17" s="64">
        <v>11426.4</v>
      </c>
      <c r="T17" s="64">
        <v>11426.4</v>
      </c>
      <c r="U17" s="64">
        <v>11426.4</v>
      </c>
      <c r="V17" s="64">
        <v>11426.4</v>
      </c>
      <c r="W17" s="64">
        <v>11426.4</v>
      </c>
      <c r="X17" s="64">
        <v>11426.4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 ht="13.9" customHeight="1" x14ac:dyDescent="0.2">
      <c r="A18" s="61" t="s">
        <v>61</v>
      </c>
      <c r="B18" s="62" t="s">
        <v>57</v>
      </c>
      <c r="C18" s="63">
        <v>23238198.873772644</v>
      </c>
      <c r="D18" s="64">
        <v>0</v>
      </c>
      <c r="E18" s="64">
        <v>213148.45956678095</v>
      </c>
      <c r="F18" s="64">
        <v>918232.75345980958</v>
      </c>
      <c r="G18" s="64">
        <v>1228156.5367081144</v>
      </c>
      <c r="H18" s="64">
        <v>1228156.5367081144</v>
      </c>
      <c r="I18" s="64">
        <v>1228156.5367081144</v>
      </c>
      <c r="J18" s="64">
        <v>1228156.5367081144</v>
      </c>
      <c r="K18" s="64">
        <v>1228156.5367081144</v>
      </c>
      <c r="L18" s="64">
        <v>1228156.5367081144</v>
      </c>
      <c r="M18" s="64">
        <v>1228156.5367081144</v>
      </c>
      <c r="N18" s="64">
        <v>1228156.5367081144</v>
      </c>
      <c r="O18" s="64">
        <v>1228156.5367081144</v>
      </c>
      <c r="P18" s="64">
        <v>1228156.5367081144</v>
      </c>
      <c r="Q18" s="64">
        <v>1228156.5367081144</v>
      </c>
      <c r="R18" s="64">
        <v>1228156.5367081144</v>
      </c>
      <c r="S18" s="64">
        <v>1228156.5367081144</v>
      </c>
      <c r="T18" s="64">
        <v>1228156.5367081144</v>
      </c>
      <c r="U18" s="64">
        <v>1228156.5367081144</v>
      </c>
      <c r="V18" s="64">
        <v>1228156.5367081144</v>
      </c>
      <c r="W18" s="64">
        <v>1228156.5367081144</v>
      </c>
      <c r="X18" s="64">
        <v>1228156.5367081144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ht="13.9" customHeight="1" x14ac:dyDescent="0.2">
      <c r="A19" s="73" t="s">
        <v>63</v>
      </c>
      <c r="B19" s="74" t="s">
        <v>67</v>
      </c>
      <c r="C19" s="75">
        <v>89012101.86282444</v>
      </c>
      <c r="D19" s="76"/>
      <c r="E19" s="76">
        <v>470073.42162462149</v>
      </c>
      <c r="F19" s="76">
        <v>3258811.2041812609</v>
      </c>
      <c r="G19" s="76">
        <v>4523029.1192437764</v>
      </c>
      <c r="H19" s="76">
        <v>4523029.1192437764</v>
      </c>
      <c r="I19" s="76">
        <v>4523029.1192437764</v>
      </c>
      <c r="J19" s="76">
        <v>4523029.1192437764</v>
      </c>
      <c r="K19" s="76">
        <v>4523029.1192437764</v>
      </c>
      <c r="L19" s="76">
        <v>4523029.1192437764</v>
      </c>
      <c r="M19" s="76">
        <v>4523029.1192437764</v>
      </c>
      <c r="N19" s="76">
        <v>4523029.1192437764</v>
      </c>
      <c r="O19" s="76">
        <v>4523029.1192437764</v>
      </c>
      <c r="P19" s="76">
        <v>4952883.9070916167</v>
      </c>
      <c r="Q19" s="76">
        <v>4952883.9070916167</v>
      </c>
      <c r="R19" s="76">
        <v>4952883.9070916167</v>
      </c>
      <c r="S19" s="76">
        <v>4952883.9070916167</v>
      </c>
      <c r="T19" s="76">
        <v>4952883.9070916167</v>
      </c>
      <c r="U19" s="76">
        <v>4952883.9070916167</v>
      </c>
      <c r="V19" s="76">
        <v>4952883.9070916167</v>
      </c>
      <c r="W19" s="76">
        <v>4952883.9070916167</v>
      </c>
      <c r="X19" s="76">
        <v>4952883.9070916167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ht="13.9" customHeight="1" x14ac:dyDescent="0.2">
      <c r="A20" s="77"/>
      <c r="B20" s="78" t="s">
        <v>68</v>
      </c>
      <c r="C20" s="79" t="s">
        <v>69</v>
      </c>
      <c r="D20" s="79"/>
      <c r="E20" s="79">
        <v>0.4114995381290667</v>
      </c>
      <c r="F20" s="79">
        <v>0.66220472419588372</v>
      </c>
      <c r="G20" s="79">
        <v>0.68716576353732162</v>
      </c>
      <c r="H20" s="79">
        <v>0.68716576353732162</v>
      </c>
      <c r="I20" s="79">
        <v>0.68716576353732162</v>
      </c>
      <c r="J20" s="79">
        <v>0.68716576353732162</v>
      </c>
      <c r="K20" s="79">
        <v>0.68716576353732162</v>
      </c>
      <c r="L20" s="79">
        <v>0.68716576353732162</v>
      </c>
      <c r="M20" s="79">
        <v>0.68716576353732162</v>
      </c>
      <c r="N20" s="79">
        <v>0.68716576353732162</v>
      </c>
      <c r="O20" s="79">
        <v>0.68716576353732162</v>
      </c>
      <c r="P20" s="79">
        <v>0.70634334125150888</v>
      </c>
      <c r="Q20" s="79">
        <v>0.70634334125150888</v>
      </c>
      <c r="R20" s="79">
        <v>0.70634334125150888</v>
      </c>
      <c r="S20" s="79">
        <v>0.70634334125150888</v>
      </c>
      <c r="T20" s="79">
        <v>0.70634334125150888</v>
      </c>
      <c r="U20" s="79">
        <v>0.70634334125150888</v>
      </c>
      <c r="V20" s="79">
        <v>0.70634334125150888</v>
      </c>
      <c r="W20" s="79">
        <v>0.70634334125150888</v>
      </c>
      <c r="X20" s="79">
        <v>0.70634334125150888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48" customFormat="1" ht="13.9" customHeight="1" x14ac:dyDescent="0.2">
      <c r="A21" s="69" t="s">
        <v>61</v>
      </c>
      <c r="B21" s="34" t="s">
        <v>35</v>
      </c>
      <c r="C21" s="70">
        <v>14720990.931946624</v>
      </c>
      <c r="D21" s="71">
        <v>0</v>
      </c>
      <c r="E21" s="71">
        <v>688581.6858168199</v>
      </c>
      <c r="F21" s="71">
        <v>738547.85505946318</v>
      </c>
      <c r="G21" s="71">
        <v>738547.85505946318</v>
      </c>
      <c r="H21" s="71">
        <v>738547.85505946318</v>
      </c>
      <c r="I21" s="71">
        <v>738547.85505946318</v>
      </c>
      <c r="J21" s="71">
        <v>738547.85505946318</v>
      </c>
      <c r="K21" s="71">
        <v>738547.85505946318</v>
      </c>
      <c r="L21" s="71">
        <v>738547.85505946318</v>
      </c>
      <c r="M21" s="71">
        <v>738547.85505946318</v>
      </c>
      <c r="N21" s="71">
        <v>738547.85505946318</v>
      </c>
      <c r="O21" s="71">
        <v>738547.85505946318</v>
      </c>
      <c r="P21" s="71">
        <v>738547.85505946318</v>
      </c>
      <c r="Q21" s="71">
        <v>738547.85505946318</v>
      </c>
      <c r="R21" s="71">
        <v>738547.85505946318</v>
      </c>
      <c r="S21" s="71">
        <v>738547.85505946318</v>
      </c>
      <c r="T21" s="71">
        <v>738547.85505946318</v>
      </c>
      <c r="U21" s="71">
        <v>738547.85505946318</v>
      </c>
      <c r="V21" s="71">
        <v>738547.85505946318</v>
      </c>
      <c r="W21" s="71">
        <v>738547.85505946318</v>
      </c>
      <c r="X21" s="71">
        <v>738547.85505946318</v>
      </c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ht="13.9" customHeight="1" x14ac:dyDescent="0.2">
      <c r="A22" s="61" t="s">
        <v>61</v>
      </c>
      <c r="B22" s="62" t="s">
        <v>38</v>
      </c>
      <c r="C22" s="63">
        <v>10034231.28194662</v>
      </c>
      <c r="D22" s="72">
        <v>0</v>
      </c>
      <c r="E22" s="72">
        <v>476576.63581681985</v>
      </c>
      <c r="F22" s="72">
        <v>503034.45505946322</v>
      </c>
      <c r="G22" s="72">
        <v>503034.45505946322</v>
      </c>
      <c r="H22" s="72">
        <v>503034.45505946322</v>
      </c>
      <c r="I22" s="72">
        <v>503034.45505946322</v>
      </c>
      <c r="J22" s="72">
        <v>503034.45505946322</v>
      </c>
      <c r="K22" s="72">
        <v>503034.45505946322</v>
      </c>
      <c r="L22" s="72">
        <v>503034.45505946322</v>
      </c>
      <c r="M22" s="72">
        <v>503034.45505946322</v>
      </c>
      <c r="N22" s="72">
        <v>503034.45505946322</v>
      </c>
      <c r="O22" s="72">
        <v>503034.45505946322</v>
      </c>
      <c r="P22" s="72">
        <v>503034.45505946322</v>
      </c>
      <c r="Q22" s="72">
        <v>503034.45505946322</v>
      </c>
      <c r="R22" s="72">
        <v>503034.45505946322</v>
      </c>
      <c r="S22" s="72">
        <v>503034.45505946322</v>
      </c>
      <c r="T22" s="72">
        <v>503034.45505946322</v>
      </c>
      <c r="U22" s="72">
        <v>503034.45505946322</v>
      </c>
      <c r="V22" s="72">
        <v>503034.45505946322</v>
      </c>
      <c r="W22" s="72">
        <v>503034.45505946322</v>
      </c>
      <c r="X22" s="72">
        <v>503034.45505946322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ht="13.9" customHeight="1" x14ac:dyDescent="0.2">
      <c r="A23" s="61" t="s">
        <v>61</v>
      </c>
      <c r="B23" s="62" t="s">
        <v>25</v>
      </c>
      <c r="C23" s="63">
        <v>3824000</v>
      </c>
      <c r="D23" s="64">
        <v>0</v>
      </c>
      <c r="E23" s="64">
        <v>176000</v>
      </c>
      <c r="F23" s="64">
        <v>192000</v>
      </c>
      <c r="G23" s="64">
        <v>192000</v>
      </c>
      <c r="H23" s="64">
        <v>192000</v>
      </c>
      <c r="I23" s="64">
        <v>192000</v>
      </c>
      <c r="J23" s="64">
        <v>192000</v>
      </c>
      <c r="K23" s="64">
        <v>192000</v>
      </c>
      <c r="L23" s="64">
        <v>192000</v>
      </c>
      <c r="M23" s="64">
        <v>192000</v>
      </c>
      <c r="N23" s="64">
        <v>192000</v>
      </c>
      <c r="O23" s="64">
        <v>192000</v>
      </c>
      <c r="P23" s="64">
        <v>192000</v>
      </c>
      <c r="Q23" s="64">
        <v>192000</v>
      </c>
      <c r="R23" s="64">
        <v>192000</v>
      </c>
      <c r="S23" s="64">
        <v>192000</v>
      </c>
      <c r="T23" s="64">
        <v>192000</v>
      </c>
      <c r="U23" s="64">
        <v>192000</v>
      </c>
      <c r="V23" s="64">
        <v>192000</v>
      </c>
      <c r="W23" s="64">
        <v>192000</v>
      </c>
      <c r="X23" s="64">
        <v>192000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ht="13.9" customHeight="1" x14ac:dyDescent="0.2">
      <c r="A24" s="61" t="s">
        <v>61</v>
      </c>
      <c r="B24" s="62" t="s">
        <v>43</v>
      </c>
      <c r="C24" s="63">
        <v>730759.65000000026</v>
      </c>
      <c r="D24" s="64">
        <v>0</v>
      </c>
      <c r="E24" s="64">
        <v>29405.050000000003</v>
      </c>
      <c r="F24" s="64">
        <v>36913.4</v>
      </c>
      <c r="G24" s="64">
        <v>36913.4</v>
      </c>
      <c r="H24" s="64">
        <v>36913.4</v>
      </c>
      <c r="I24" s="64">
        <v>36913.4</v>
      </c>
      <c r="J24" s="64">
        <v>36913.4</v>
      </c>
      <c r="K24" s="64">
        <v>36913.4</v>
      </c>
      <c r="L24" s="64">
        <v>36913.4</v>
      </c>
      <c r="M24" s="64">
        <v>36913.4</v>
      </c>
      <c r="N24" s="64">
        <v>36913.4</v>
      </c>
      <c r="O24" s="64">
        <v>36913.4</v>
      </c>
      <c r="P24" s="64">
        <v>36913.4</v>
      </c>
      <c r="Q24" s="64">
        <v>36913.4</v>
      </c>
      <c r="R24" s="64">
        <v>36913.4</v>
      </c>
      <c r="S24" s="64">
        <v>36913.4</v>
      </c>
      <c r="T24" s="64">
        <v>36913.4</v>
      </c>
      <c r="U24" s="64">
        <v>36913.4</v>
      </c>
      <c r="V24" s="64">
        <v>36913.4</v>
      </c>
      <c r="W24" s="64">
        <v>36913.4</v>
      </c>
      <c r="X24" s="64">
        <v>36913.4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ht="13.9" customHeight="1" x14ac:dyDescent="0.2">
      <c r="A25" s="61" t="s">
        <v>61</v>
      </c>
      <c r="B25" s="62" t="s">
        <v>70</v>
      </c>
      <c r="C25" s="63">
        <v>132000</v>
      </c>
      <c r="D25" s="64">
        <v>0</v>
      </c>
      <c r="E25" s="64">
        <v>6600</v>
      </c>
      <c r="F25" s="64">
        <v>6600</v>
      </c>
      <c r="G25" s="64">
        <v>6600</v>
      </c>
      <c r="H25" s="64">
        <v>6600</v>
      </c>
      <c r="I25" s="64">
        <v>6600</v>
      </c>
      <c r="J25" s="64">
        <v>6600</v>
      </c>
      <c r="K25" s="64">
        <v>6600</v>
      </c>
      <c r="L25" s="64">
        <v>6600</v>
      </c>
      <c r="M25" s="64">
        <v>6600</v>
      </c>
      <c r="N25" s="64">
        <v>6600</v>
      </c>
      <c r="O25" s="64">
        <v>6600</v>
      </c>
      <c r="P25" s="64">
        <v>6600</v>
      </c>
      <c r="Q25" s="64">
        <v>6600</v>
      </c>
      <c r="R25" s="64">
        <v>6600</v>
      </c>
      <c r="S25" s="64">
        <v>6600</v>
      </c>
      <c r="T25" s="64">
        <v>6600</v>
      </c>
      <c r="U25" s="64">
        <v>6600</v>
      </c>
      <c r="V25" s="64">
        <v>6600</v>
      </c>
      <c r="W25" s="64">
        <v>6600</v>
      </c>
      <c r="X25" s="64">
        <v>6600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48" customFormat="1" ht="13.9" customHeight="1" x14ac:dyDescent="0.2">
      <c r="A26" s="53" t="s">
        <v>61</v>
      </c>
      <c r="B26" s="54" t="s">
        <v>46</v>
      </c>
      <c r="C26" s="65">
        <v>721966.98850367975</v>
      </c>
      <c r="D26" s="55">
        <v>0</v>
      </c>
      <c r="E26" s="55">
        <v>46331.275590388781</v>
      </c>
      <c r="F26" s="55">
        <v>49380.90543528011</v>
      </c>
      <c r="G26" s="55">
        <v>33537.157517660438</v>
      </c>
      <c r="H26" s="55">
        <v>33537.157517660438</v>
      </c>
      <c r="I26" s="55">
        <v>33694.860717660442</v>
      </c>
      <c r="J26" s="55">
        <v>35065.780737176436</v>
      </c>
      <c r="K26" s="55">
        <v>34908.245949487638</v>
      </c>
      <c r="L26" s="55">
        <v>33537.157517660438</v>
      </c>
      <c r="M26" s="55">
        <v>33694.860717660442</v>
      </c>
      <c r="N26" s="55">
        <v>33537.157517660438</v>
      </c>
      <c r="O26" s="55">
        <v>40051.619702396216</v>
      </c>
      <c r="P26" s="55">
        <v>43178.431390361264</v>
      </c>
      <c r="Q26" s="55">
        <v>33694.860717660442</v>
      </c>
      <c r="R26" s="55">
        <v>33537.157517660438</v>
      </c>
      <c r="S26" s="55">
        <v>33537.157517660438</v>
      </c>
      <c r="T26" s="55">
        <v>35065.780737176436</v>
      </c>
      <c r="U26" s="55">
        <v>35065.949149487635</v>
      </c>
      <c r="V26" s="55">
        <v>33537.157517660438</v>
      </c>
      <c r="W26" s="55">
        <v>33537.157517660438</v>
      </c>
      <c r="X26" s="55">
        <v>33537.157517660438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ht="13.9" customHeight="1" x14ac:dyDescent="0.2">
      <c r="A27" s="61" t="s">
        <v>61</v>
      </c>
      <c r="B27" s="62" t="s">
        <v>71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ht="13.9" customHeight="1" x14ac:dyDescent="0.2">
      <c r="A28" s="61" t="s">
        <v>61</v>
      </c>
      <c r="B28" s="62" t="s">
        <v>5</v>
      </c>
      <c r="C28" s="63">
        <v>721966.98850367975</v>
      </c>
      <c r="D28" s="64">
        <v>0</v>
      </c>
      <c r="E28" s="64">
        <v>46331.275590388781</v>
      </c>
      <c r="F28" s="64">
        <v>49380.90543528011</v>
      </c>
      <c r="G28" s="64">
        <v>33537.157517660438</v>
      </c>
      <c r="H28" s="64">
        <v>33537.157517660438</v>
      </c>
      <c r="I28" s="64">
        <v>33694.860717660442</v>
      </c>
      <c r="J28" s="64">
        <v>35065.780737176436</v>
      </c>
      <c r="K28" s="64">
        <v>34908.245949487638</v>
      </c>
      <c r="L28" s="64">
        <v>33537.157517660438</v>
      </c>
      <c r="M28" s="64">
        <v>33694.860717660442</v>
      </c>
      <c r="N28" s="64">
        <v>33537.157517660438</v>
      </c>
      <c r="O28" s="64">
        <v>40051.619702396216</v>
      </c>
      <c r="P28" s="64">
        <v>43178.431390361264</v>
      </c>
      <c r="Q28" s="64">
        <v>33694.860717660442</v>
      </c>
      <c r="R28" s="64">
        <v>33537.157517660438</v>
      </c>
      <c r="S28" s="64">
        <v>33537.157517660438</v>
      </c>
      <c r="T28" s="64">
        <v>35065.780737176436</v>
      </c>
      <c r="U28" s="64">
        <v>35065.949149487635</v>
      </c>
      <c r="V28" s="64">
        <v>33537.157517660438</v>
      </c>
      <c r="W28" s="64">
        <v>33537.157517660438</v>
      </c>
      <c r="X28" s="64">
        <v>33537.157517660438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48" customFormat="1" ht="13.9" customHeight="1" x14ac:dyDescent="0.2">
      <c r="A29" s="53" t="s">
        <v>58</v>
      </c>
      <c r="B29" s="54" t="s">
        <v>72</v>
      </c>
      <c r="C29" s="65"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  <row r="30" spans="1:36" ht="13.9" customHeight="1" x14ac:dyDescent="0.2">
      <c r="A30" s="73" t="s">
        <v>73</v>
      </c>
      <c r="B30" s="74" t="s">
        <v>74</v>
      </c>
      <c r="C30" s="75">
        <v>73569143.942374125</v>
      </c>
      <c r="D30" s="76"/>
      <c r="E30" s="76">
        <v>-264839.53978258721</v>
      </c>
      <c r="F30" s="76">
        <v>2470882.4436865179</v>
      </c>
      <c r="G30" s="76">
        <v>3750944.106666653</v>
      </c>
      <c r="H30" s="76">
        <v>3750944.106666653</v>
      </c>
      <c r="I30" s="76">
        <v>3750786.4034666531</v>
      </c>
      <c r="J30" s="76">
        <v>3749415.4834471368</v>
      </c>
      <c r="K30" s="76">
        <v>3749573.0182348257</v>
      </c>
      <c r="L30" s="76">
        <v>3750944.106666653</v>
      </c>
      <c r="M30" s="76">
        <v>3750786.4034666531</v>
      </c>
      <c r="N30" s="76">
        <v>3750944.106666653</v>
      </c>
      <c r="O30" s="76">
        <v>3744429.6444819169</v>
      </c>
      <c r="P30" s="76">
        <v>4171157.6206417917</v>
      </c>
      <c r="Q30" s="76">
        <v>4180641.1913144928</v>
      </c>
      <c r="R30" s="76">
        <v>4180798.8945144927</v>
      </c>
      <c r="S30" s="76">
        <v>4180798.8945144927</v>
      </c>
      <c r="T30" s="76">
        <v>4179270.2712949766</v>
      </c>
      <c r="U30" s="76">
        <v>4179270.1028826656</v>
      </c>
      <c r="V30" s="76">
        <v>4180798.8945144927</v>
      </c>
      <c r="W30" s="76">
        <v>4180798.8945144927</v>
      </c>
      <c r="X30" s="76">
        <v>4180798.8945144927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9" customHeight="1" x14ac:dyDescent="0.2">
      <c r="A31" s="77"/>
      <c r="B31" s="78" t="s">
        <v>75</v>
      </c>
      <c r="C31" s="79" t="s">
        <v>69</v>
      </c>
      <c r="D31" s="79"/>
      <c r="E31" s="79">
        <v>-0.23183899213488526</v>
      </c>
      <c r="F31" s="79">
        <v>0.50209414557139587</v>
      </c>
      <c r="G31" s="79">
        <v>0.56986596882099083</v>
      </c>
      <c r="H31" s="79">
        <v>0.56986596882099083</v>
      </c>
      <c r="I31" s="79">
        <v>0.56984200960317832</v>
      </c>
      <c r="J31" s="79">
        <v>0.56963373119569438</v>
      </c>
      <c r="K31" s="79">
        <v>0.56965766482729663</v>
      </c>
      <c r="L31" s="79">
        <v>0.56986596882099083</v>
      </c>
      <c r="M31" s="79">
        <v>0.56984200960317832</v>
      </c>
      <c r="N31" s="79">
        <v>0.56986596882099083</v>
      </c>
      <c r="O31" s="79">
        <v>0.56887625257924401</v>
      </c>
      <c r="P31" s="79">
        <v>0.59485937201804828</v>
      </c>
      <c r="Q31" s="79">
        <v>0.59621184809493744</v>
      </c>
      <c r="R31" s="79">
        <v>0.59623433854843955</v>
      </c>
      <c r="S31" s="79">
        <v>0.59623433854843955</v>
      </c>
      <c r="T31" s="79">
        <v>0.59601633771243334</v>
      </c>
      <c r="U31" s="79">
        <v>0.59601631369472641</v>
      </c>
      <c r="V31" s="79">
        <v>0.59623433854843955</v>
      </c>
      <c r="W31" s="79">
        <v>0.59623433854843955</v>
      </c>
      <c r="X31" s="79">
        <v>0.59623433854843955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48" customFormat="1" ht="13.9" customHeight="1" x14ac:dyDescent="0.2">
      <c r="A32" s="53" t="s">
        <v>61</v>
      </c>
      <c r="B32" s="54" t="s">
        <v>1</v>
      </c>
      <c r="C32" s="65">
        <v>11811990.972907886</v>
      </c>
      <c r="D32" s="55">
        <v>408840.24322697136</v>
      </c>
      <c r="E32" s="55">
        <v>495510</v>
      </c>
      <c r="F32" s="55">
        <v>0</v>
      </c>
      <c r="G32" s="55">
        <v>628693.38738377136</v>
      </c>
      <c r="H32" s="55">
        <v>628693.38738377136</v>
      </c>
      <c r="I32" s="55">
        <v>628693.38738377136</v>
      </c>
      <c r="J32" s="55">
        <v>628693.38738377136</v>
      </c>
      <c r="K32" s="55">
        <v>628693.38738377136</v>
      </c>
      <c r="L32" s="55">
        <v>628693.38738377136</v>
      </c>
      <c r="M32" s="55">
        <v>628693.38738377136</v>
      </c>
      <c r="N32" s="55">
        <v>628693.38738377136</v>
      </c>
      <c r="O32" s="55">
        <v>628693.38738377136</v>
      </c>
      <c r="P32" s="55">
        <v>628693.38738377136</v>
      </c>
      <c r="Q32" s="55">
        <v>628693.38738377136</v>
      </c>
      <c r="R32" s="55">
        <v>628693.38738377136</v>
      </c>
      <c r="S32" s="55">
        <v>628693.38738377136</v>
      </c>
      <c r="T32" s="55">
        <v>628693.38738377136</v>
      </c>
      <c r="U32" s="55">
        <v>628693.38738377136</v>
      </c>
      <c r="V32" s="55">
        <v>628693.38738377136</v>
      </c>
      <c r="W32" s="55">
        <v>628693.38738377136</v>
      </c>
      <c r="X32" s="55">
        <v>628693.38738377136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1:36" ht="13.9" customHeight="1" x14ac:dyDescent="0.2">
      <c r="A33" s="61" t="s">
        <v>61</v>
      </c>
      <c r="B33" s="62" t="s">
        <v>76</v>
      </c>
      <c r="C33" s="63">
        <v>2044201.2161348567</v>
      </c>
      <c r="D33" s="64">
        <v>408840.24322697136</v>
      </c>
      <c r="E33" s="64">
        <v>0</v>
      </c>
      <c r="F33" s="64">
        <v>0</v>
      </c>
      <c r="G33" s="64">
        <v>90853.38738377142</v>
      </c>
      <c r="H33" s="64">
        <v>90853.38738377142</v>
      </c>
      <c r="I33" s="64">
        <v>90853.38738377142</v>
      </c>
      <c r="J33" s="64">
        <v>90853.38738377142</v>
      </c>
      <c r="K33" s="64">
        <v>90853.38738377142</v>
      </c>
      <c r="L33" s="64">
        <v>90853.38738377142</v>
      </c>
      <c r="M33" s="64">
        <v>90853.38738377142</v>
      </c>
      <c r="N33" s="64">
        <v>90853.38738377142</v>
      </c>
      <c r="O33" s="64">
        <v>90853.38738377142</v>
      </c>
      <c r="P33" s="64">
        <v>90853.38738377142</v>
      </c>
      <c r="Q33" s="64">
        <v>90853.38738377142</v>
      </c>
      <c r="R33" s="64">
        <v>90853.38738377142</v>
      </c>
      <c r="S33" s="64">
        <v>90853.38738377142</v>
      </c>
      <c r="T33" s="64">
        <v>90853.38738377142</v>
      </c>
      <c r="U33" s="64">
        <v>90853.38738377142</v>
      </c>
      <c r="V33" s="64">
        <v>90853.38738377142</v>
      </c>
      <c r="W33" s="64">
        <v>90853.38738377142</v>
      </c>
      <c r="X33" s="64">
        <v>90853.38738377142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3.9" customHeight="1" x14ac:dyDescent="0.2">
      <c r="A34" s="61" t="s">
        <v>61</v>
      </c>
      <c r="B34" s="62" t="s">
        <v>77</v>
      </c>
      <c r="C34" s="63">
        <v>10176630</v>
      </c>
      <c r="D34" s="64">
        <v>0</v>
      </c>
      <c r="E34" s="64">
        <v>495510</v>
      </c>
      <c r="F34" s="64">
        <v>0</v>
      </c>
      <c r="G34" s="64">
        <v>537840</v>
      </c>
      <c r="H34" s="64">
        <v>537840</v>
      </c>
      <c r="I34" s="64">
        <v>537840</v>
      </c>
      <c r="J34" s="64">
        <v>537840</v>
      </c>
      <c r="K34" s="64">
        <v>537840</v>
      </c>
      <c r="L34" s="64">
        <v>537840</v>
      </c>
      <c r="M34" s="64">
        <v>537840</v>
      </c>
      <c r="N34" s="64">
        <v>537840</v>
      </c>
      <c r="O34" s="64">
        <v>537840</v>
      </c>
      <c r="P34" s="64">
        <v>537840</v>
      </c>
      <c r="Q34" s="64">
        <v>537840</v>
      </c>
      <c r="R34" s="64">
        <v>537840</v>
      </c>
      <c r="S34" s="64">
        <v>537840</v>
      </c>
      <c r="T34" s="64">
        <v>537840</v>
      </c>
      <c r="U34" s="64">
        <v>537840</v>
      </c>
      <c r="V34" s="64">
        <v>537840</v>
      </c>
      <c r="W34" s="64">
        <v>537840</v>
      </c>
      <c r="X34" s="64">
        <v>537840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9" customHeight="1" x14ac:dyDescent="0.2">
      <c r="A35" s="53" t="s">
        <v>61</v>
      </c>
      <c r="B35" s="54" t="s">
        <v>49</v>
      </c>
      <c r="C35" s="65">
        <v>18788797.039999999</v>
      </c>
      <c r="D35" s="55">
        <v>0</v>
      </c>
      <c r="E35" s="55">
        <v>18075.199999999997</v>
      </c>
      <c r="F35" s="55">
        <v>573084.72</v>
      </c>
      <c r="G35" s="55">
        <v>1010979.8400000001</v>
      </c>
      <c r="H35" s="55">
        <v>1010979.8400000001</v>
      </c>
      <c r="I35" s="55">
        <v>1010979.8400000001</v>
      </c>
      <c r="J35" s="55">
        <v>1010979.8400000001</v>
      </c>
      <c r="K35" s="55">
        <v>1010979.8400000001</v>
      </c>
      <c r="L35" s="55">
        <v>1010979.8400000001</v>
      </c>
      <c r="M35" s="55">
        <v>1010979.8400000001</v>
      </c>
      <c r="N35" s="55">
        <v>1010979.8400000001</v>
      </c>
      <c r="O35" s="55">
        <v>1010979.8400000001</v>
      </c>
      <c r="P35" s="55">
        <v>1010979.8400000001</v>
      </c>
      <c r="Q35" s="55">
        <v>1010979.8400000001</v>
      </c>
      <c r="R35" s="55">
        <v>1010979.8400000001</v>
      </c>
      <c r="S35" s="55">
        <v>1010979.8400000001</v>
      </c>
      <c r="T35" s="55">
        <v>1010979.8400000001</v>
      </c>
      <c r="U35" s="55">
        <v>1010979.8400000001</v>
      </c>
      <c r="V35" s="55">
        <v>1010979.8400000001</v>
      </c>
      <c r="W35" s="55">
        <v>1010979.8400000001</v>
      </c>
      <c r="X35" s="55">
        <v>1010979.8400000001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9" customHeight="1" x14ac:dyDescent="0.2">
      <c r="A36" s="61" t="s">
        <v>61</v>
      </c>
      <c r="B36" s="62" t="s">
        <v>52</v>
      </c>
      <c r="C36" s="63">
        <v>18788797.039999999</v>
      </c>
      <c r="D36" s="72">
        <v>0</v>
      </c>
      <c r="E36" s="72">
        <v>18075.199999999997</v>
      </c>
      <c r="F36" s="72">
        <v>573084.72</v>
      </c>
      <c r="G36" s="72">
        <v>1010979.8400000001</v>
      </c>
      <c r="H36" s="72">
        <v>1010979.8400000001</v>
      </c>
      <c r="I36" s="72">
        <v>1010979.8400000001</v>
      </c>
      <c r="J36" s="72">
        <v>1010979.8400000001</v>
      </c>
      <c r="K36" s="72">
        <v>1010979.8400000001</v>
      </c>
      <c r="L36" s="72">
        <v>1010979.8400000001</v>
      </c>
      <c r="M36" s="72">
        <v>1010979.8400000001</v>
      </c>
      <c r="N36" s="72">
        <v>1010979.8400000001</v>
      </c>
      <c r="O36" s="72">
        <v>1010979.8400000001</v>
      </c>
      <c r="P36" s="72">
        <v>1010979.8400000001</v>
      </c>
      <c r="Q36" s="72">
        <v>1010979.8400000001</v>
      </c>
      <c r="R36" s="72">
        <v>1010979.8400000001</v>
      </c>
      <c r="S36" s="72">
        <v>1010979.8400000001</v>
      </c>
      <c r="T36" s="72">
        <v>1010979.8400000001</v>
      </c>
      <c r="U36" s="72">
        <v>1010979.8400000001</v>
      </c>
      <c r="V36" s="72">
        <v>1010979.8400000001</v>
      </c>
      <c r="W36" s="72">
        <v>1010979.8400000001</v>
      </c>
      <c r="X36" s="72">
        <v>1010979.8400000001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ht="13.9" customHeight="1" x14ac:dyDescent="0.2">
      <c r="A37" s="73" t="s">
        <v>73</v>
      </c>
      <c r="B37" s="74" t="s">
        <v>78</v>
      </c>
      <c r="C37" s="75">
        <v>42968355.929466248</v>
      </c>
      <c r="D37" s="76">
        <v>-408840.24322697136</v>
      </c>
      <c r="E37" s="76">
        <v>-778424.73978258716</v>
      </c>
      <c r="F37" s="76">
        <v>1897797.7236865179</v>
      </c>
      <c r="G37" s="76">
        <v>2111270.8792828815</v>
      </c>
      <c r="H37" s="76">
        <v>2111270.8792828815</v>
      </c>
      <c r="I37" s="76">
        <v>2111113.1760828821</v>
      </c>
      <c r="J37" s="76">
        <v>2109742.2560633654</v>
      </c>
      <c r="K37" s="76">
        <v>2109899.7908510547</v>
      </c>
      <c r="L37" s="76">
        <v>2111270.8792828815</v>
      </c>
      <c r="M37" s="76">
        <v>2111113.1760828821</v>
      </c>
      <c r="N37" s="76">
        <v>2111270.8792828815</v>
      </c>
      <c r="O37" s="76">
        <v>2104756.4170981459</v>
      </c>
      <c r="P37" s="76">
        <v>2531484.3932580203</v>
      </c>
      <c r="Q37" s="76">
        <v>2540967.9639307214</v>
      </c>
      <c r="R37" s="76">
        <v>2541125.6671307217</v>
      </c>
      <c r="S37" s="76">
        <v>2541125.6671307217</v>
      </c>
      <c r="T37" s="76">
        <v>2539597.0439112056</v>
      </c>
      <c r="U37" s="76">
        <v>2539596.8754988946</v>
      </c>
      <c r="V37" s="76">
        <v>2541125.6671307217</v>
      </c>
      <c r="W37" s="76">
        <v>2541125.6671307217</v>
      </c>
      <c r="X37" s="76">
        <v>2541125.6671307217</v>
      </c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  <row r="38" spans="1:36" ht="13.9" customHeight="1" x14ac:dyDescent="0.2">
      <c r="A38" s="77"/>
      <c r="B38" s="78" t="s">
        <v>79</v>
      </c>
      <c r="C38" s="80" t="s">
        <v>69</v>
      </c>
      <c r="D38" s="81" t="s">
        <v>87</v>
      </c>
      <c r="E38" s="81">
        <v>-0.68142848787687293</v>
      </c>
      <c r="F38" s="81">
        <v>0.38564081790959281</v>
      </c>
      <c r="G38" s="81">
        <v>0.32075695900872236</v>
      </c>
      <c r="H38" s="81">
        <v>0.32075695900872236</v>
      </c>
      <c r="I38" s="81">
        <v>0.32073299979090997</v>
      </c>
      <c r="J38" s="81">
        <v>0.32052472138342597</v>
      </c>
      <c r="K38" s="81">
        <v>0.32054865501502822</v>
      </c>
      <c r="L38" s="81">
        <v>0.32075695900872236</v>
      </c>
      <c r="M38" s="81">
        <v>0.32073299979090997</v>
      </c>
      <c r="N38" s="81">
        <v>0.32075695900872236</v>
      </c>
      <c r="O38" s="81">
        <v>0.31976724276697571</v>
      </c>
      <c r="P38" s="81">
        <v>0.3610214126157274</v>
      </c>
      <c r="Q38" s="81">
        <v>0.3623738886926165</v>
      </c>
      <c r="R38" s="81">
        <v>0.36239637914611872</v>
      </c>
      <c r="S38" s="81">
        <v>0.36239637914611872</v>
      </c>
      <c r="T38" s="81">
        <v>0.36217837831011251</v>
      </c>
      <c r="U38" s="81">
        <v>0.36217835429240552</v>
      </c>
      <c r="V38" s="81">
        <v>0.36239637914611872</v>
      </c>
      <c r="W38" s="81">
        <v>0.36239637914611872</v>
      </c>
      <c r="X38" s="81">
        <v>0.36239637914611872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  <row r="39" spans="1:36" ht="13.9" customHeight="1" x14ac:dyDescent="0.2">
      <c r="A39" s="61" t="s">
        <v>61</v>
      </c>
      <c r="B39" s="36" t="s">
        <v>80</v>
      </c>
      <c r="C39" s="63">
        <v>16301296.73953045</v>
      </c>
      <c r="D39" s="72">
        <v>0</v>
      </c>
      <c r="E39" s="72">
        <v>145904.14678664086</v>
      </c>
      <c r="F39" s="72">
        <v>719384.99959622638</v>
      </c>
      <c r="G39" s="72">
        <v>1071650.5581049032</v>
      </c>
      <c r="H39" s="72">
        <v>1071650.5581049032</v>
      </c>
      <c r="I39" s="72">
        <v>1071650.5581049032</v>
      </c>
      <c r="J39" s="72">
        <v>1065984.0941049031</v>
      </c>
      <c r="K39" s="72">
        <v>1023320.9871049039</v>
      </c>
      <c r="L39" s="72">
        <v>988570.93710490386</v>
      </c>
      <c r="M39" s="72">
        <v>988570.93710490386</v>
      </c>
      <c r="N39" s="72">
        <v>988570.93710490386</v>
      </c>
      <c r="O39" s="72">
        <v>955012.50344866409</v>
      </c>
      <c r="P39" s="72">
        <v>787699.74136255484</v>
      </c>
      <c r="Q39" s="72">
        <v>677915.7226871422</v>
      </c>
      <c r="R39" s="72">
        <v>677915.7226871422</v>
      </c>
      <c r="S39" s="72">
        <v>677915.7226871422</v>
      </c>
      <c r="T39" s="72">
        <v>677915.72268714209</v>
      </c>
      <c r="U39" s="72">
        <v>677915.72268714209</v>
      </c>
      <c r="V39" s="72">
        <v>677915.7226871422</v>
      </c>
      <c r="W39" s="72">
        <v>677915.7226871422</v>
      </c>
      <c r="X39" s="72">
        <v>677915.7226871422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ht="13.9" customHeight="1" x14ac:dyDescent="0.2">
      <c r="A40" s="82" t="s">
        <v>73</v>
      </c>
      <c r="B40" s="19" t="s">
        <v>81</v>
      </c>
      <c r="C40" s="67">
        <v>26667059.189935785</v>
      </c>
      <c r="D40" s="68">
        <v>-408840.24322697136</v>
      </c>
      <c r="E40" s="68">
        <v>-924328.88656922802</v>
      </c>
      <c r="F40" s="68">
        <v>1178412.7240902917</v>
      </c>
      <c r="G40" s="68">
        <v>1039620.3211779783</v>
      </c>
      <c r="H40" s="68">
        <v>1039620.3211779783</v>
      </c>
      <c r="I40" s="68">
        <v>1039462.6179779789</v>
      </c>
      <c r="J40" s="68">
        <v>1043758.1619584623</v>
      </c>
      <c r="K40" s="68">
        <v>1086578.8037461508</v>
      </c>
      <c r="L40" s="68">
        <v>1122699.9421779776</v>
      </c>
      <c r="M40" s="68">
        <v>1122542.2389779782</v>
      </c>
      <c r="N40" s="68">
        <v>1122699.9421779776</v>
      </c>
      <c r="O40" s="68">
        <v>1149743.9136494817</v>
      </c>
      <c r="P40" s="68">
        <v>1743784.6518954653</v>
      </c>
      <c r="Q40" s="68">
        <v>1863052.2412435792</v>
      </c>
      <c r="R40" s="68">
        <v>1863209.9444435795</v>
      </c>
      <c r="S40" s="68">
        <v>1863209.9444435795</v>
      </c>
      <c r="T40" s="68">
        <v>1861681.3212240636</v>
      </c>
      <c r="U40" s="68">
        <v>1861681.1528117526</v>
      </c>
      <c r="V40" s="68">
        <v>1863209.9444435795</v>
      </c>
      <c r="W40" s="68">
        <v>1863209.9444435795</v>
      </c>
      <c r="X40" s="68">
        <v>1863209.9444435795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ht="13.9" customHeight="1" x14ac:dyDescent="0.2">
      <c r="A41" s="61" t="s">
        <v>58</v>
      </c>
      <c r="B41" s="36" t="s">
        <v>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ht="13.9" customHeight="1" x14ac:dyDescent="0.2">
      <c r="A42" s="61" t="s">
        <v>61</v>
      </c>
      <c r="B42" s="36" t="s">
        <v>83</v>
      </c>
      <c r="C42" s="63">
        <v>2546070.4866875834</v>
      </c>
      <c r="D42" s="64">
        <v>0</v>
      </c>
      <c r="E42" s="64">
        <v>233642.7193069082</v>
      </c>
      <c r="F42" s="64">
        <v>169718.39687232499</v>
      </c>
      <c r="G42" s="64">
        <v>200321.87591072216</v>
      </c>
      <c r="H42" s="64">
        <v>189195.82058825006</v>
      </c>
      <c r="I42" s="64">
        <v>189969.08268318858</v>
      </c>
      <c r="J42" s="64">
        <v>157815.82688611545</v>
      </c>
      <c r="K42" s="64">
        <v>148088.34025973771</v>
      </c>
      <c r="L42" s="64">
        <v>130584.30708573831</v>
      </c>
      <c r="M42" s="64">
        <v>211262.32590511171</v>
      </c>
      <c r="N42" s="64">
        <v>87879.272723661634</v>
      </c>
      <c r="O42" s="64">
        <v>92781.433993076615</v>
      </c>
      <c r="P42" s="64">
        <v>134940.46546467653</v>
      </c>
      <c r="Q42" s="64">
        <v>144810.00727455161</v>
      </c>
      <c r="R42" s="64">
        <v>110094.39413084884</v>
      </c>
      <c r="S42" s="64">
        <v>91223.592593208465</v>
      </c>
      <c r="T42" s="64">
        <v>80247.113032013105</v>
      </c>
      <c r="U42" s="64">
        <v>81401.253497593716</v>
      </c>
      <c r="V42" s="64">
        <v>53444.825813261472</v>
      </c>
      <c r="W42" s="64">
        <v>30474.090721019838</v>
      </c>
      <c r="X42" s="64">
        <v>8175.3419455742142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ht="13.9" customHeight="1" x14ac:dyDescent="0.2">
      <c r="A43" s="82" t="s">
        <v>73</v>
      </c>
      <c r="B43" s="19" t="s">
        <v>84</v>
      </c>
      <c r="C43" s="67">
        <v>24120988.703248203</v>
      </c>
      <c r="D43" s="68">
        <v>-408840.24322697136</v>
      </c>
      <c r="E43" s="68">
        <v>-1157971.6058761361</v>
      </c>
      <c r="F43" s="68">
        <v>1008694.3272179667</v>
      </c>
      <c r="G43" s="68">
        <v>839298.44526725612</v>
      </c>
      <c r="H43" s="68">
        <v>850424.50058972824</v>
      </c>
      <c r="I43" s="68">
        <v>849493.53529479029</v>
      </c>
      <c r="J43" s="68">
        <v>885942.33507234685</v>
      </c>
      <c r="K43" s="68">
        <v>938490.46348641312</v>
      </c>
      <c r="L43" s="68">
        <v>992115.63509223936</v>
      </c>
      <c r="M43" s="68">
        <v>911279.9130728665</v>
      </c>
      <c r="N43" s="68">
        <v>1034820.669454316</v>
      </c>
      <c r="O43" s="68">
        <v>1056962.479656405</v>
      </c>
      <c r="P43" s="68">
        <v>1608844.1864307888</v>
      </c>
      <c r="Q43" s="68">
        <v>1718242.2339690276</v>
      </c>
      <c r="R43" s="68">
        <v>1753115.5503127307</v>
      </c>
      <c r="S43" s="68">
        <v>1771986.3518503711</v>
      </c>
      <c r="T43" s="68">
        <v>1781434.2081920505</v>
      </c>
      <c r="U43" s="68">
        <v>1780279.8993141588</v>
      </c>
      <c r="V43" s="68">
        <v>1809765.118630318</v>
      </c>
      <c r="W43" s="68">
        <v>1832735.8537225598</v>
      </c>
      <c r="X43" s="68">
        <v>1855034.6024980054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  <row r="44" spans="1:36" ht="13.9" customHeight="1" x14ac:dyDescent="0.2">
      <c r="A44" s="61" t="s">
        <v>61</v>
      </c>
      <c r="B44" s="36" t="s">
        <v>47</v>
      </c>
      <c r="C44" s="64">
        <v>7640636.6835694583</v>
      </c>
      <c r="D44" s="64">
        <v>0</v>
      </c>
      <c r="E44" s="64">
        <v>0</v>
      </c>
      <c r="F44" s="64">
        <v>182222.22671580096</v>
      </c>
      <c r="G44" s="64">
        <v>157933.55620614617</v>
      </c>
      <c r="H44" s="64">
        <v>235905.08029449452</v>
      </c>
      <c r="I44" s="64">
        <v>235865.65449449443</v>
      </c>
      <c r="J44" s="64">
        <v>236939.54048961564</v>
      </c>
      <c r="K44" s="64">
        <v>247644.7009365377</v>
      </c>
      <c r="L44" s="64">
        <v>256674.98554449435</v>
      </c>
      <c r="M44" s="64">
        <v>256635.55974449427</v>
      </c>
      <c r="N44" s="64">
        <v>256674.98554449435</v>
      </c>
      <c r="O44" s="64">
        <v>263435.97841237043</v>
      </c>
      <c r="P44" s="64">
        <v>590078.26835405722</v>
      </c>
      <c r="Q44" s="64">
        <v>590078.26835405722</v>
      </c>
      <c r="R44" s="64">
        <v>590078.26835405722</v>
      </c>
      <c r="S44" s="64">
        <v>590078.26835405722</v>
      </c>
      <c r="T44" s="64">
        <v>590078.26835405722</v>
      </c>
      <c r="U44" s="64">
        <v>590078.26835405722</v>
      </c>
      <c r="V44" s="64">
        <v>590078.26835405722</v>
      </c>
      <c r="W44" s="64">
        <v>590078.26835405722</v>
      </c>
      <c r="X44" s="64">
        <v>590078.26835405722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ht="13.9" customHeight="1" x14ac:dyDescent="0.2">
      <c r="A45" s="61" t="s">
        <v>61</v>
      </c>
      <c r="B45" s="36" t="s">
        <v>50</v>
      </c>
      <c r="C45" s="64">
        <v>2914789.2060850058</v>
      </c>
      <c r="D45" s="64">
        <v>0</v>
      </c>
      <c r="E45" s="64">
        <v>0</v>
      </c>
      <c r="F45" s="64">
        <v>74240.001617688351</v>
      </c>
      <c r="G45" s="64">
        <v>65496.080234212619</v>
      </c>
      <c r="H45" s="64">
        <v>93565.828906018025</v>
      </c>
      <c r="I45" s="64">
        <v>93551.635618017986</v>
      </c>
      <c r="J45" s="64">
        <v>93938.234576261631</v>
      </c>
      <c r="K45" s="64">
        <v>97792.092337153575</v>
      </c>
      <c r="L45" s="64">
        <v>101042.99479601797</v>
      </c>
      <c r="M45" s="64">
        <v>101028.80150801793</v>
      </c>
      <c r="N45" s="64">
        <v>101042.99479601797</v>
      </c>
      <c r="O45" s="64">
        <v>103476.95222845335</v>
      </c>
      <c r="P45" s="64">
        <v>221068.1766074606</v>
      </c>
      <c r="Q45" s="64">
        <v>221068.1766074606</v>
      </c>
      <c r="R45" s="64">
        <v>221068.1766074606</v>
      </c>
      <c r="S45" s="64">
        <v>221068.1766074606</v>
      </c>
      <c r="T45" s="64">
        <v>221068.1766074606</v>
      </c>
      <c r="U45" s="64">
        <v>221068.1766074606</v>
      </c>
      <c r="V45" s="64">
        <v>221068.1766074606</v>
      </c>
      <c r="W45" s="64">
        <v>221068.1766074606</v>
      </c>
      <c r="X45" s="64">
        <v>221068.1766074606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ht="13.9" customHeight="1" x14ac:dyDescent="0.2">
      <c r="A46" s="73" t="s">
        <v>73</v>
      </c>
      <c r="B46" s="74" t="s">
        <v>85</v>
      </c>
      <c r="C46" s="75">
        <v>13565562.813593742</v>
      </c>
      <c r="D46" s="76">
        <v>-408840.24322697136</v>
      </c>
      <c r="E46" s="76">
        <v>-1157971.6058761361</v>
      </c>
      <c r="F46" s="76">
        <v>752232.0988844774</v>
      </c>
      <c r="G46" s="76">
        <v>615868.80882689741</v>
      </c>
      <c r="H46" s="76">
        <v>520953.59138921567</v>
      </c>
      <c r="I46" s="76">
        <v>520076.24518227787</v>
      </c>
      <c r="J46" s="76">
        <v>555064.5600064696</v>
      </c>
      <c r="K46" s="76">
        <v>593053.6702127218</v>
      </c>
      <c r="L46" s="76">
        <v>634397.65475172701</v>
      </c>
      <c r="M46" s="76">
        <v>553615.5518203543</v>
      </c>
      <c r="N46" s="76">
        <v>677102.68911380367</v>
      </c>
      <c r="O46" s="76">
        <v>690049.54901558126</v>
      </c>
      <c r="P46" s="76">
        <v>797697.74146927102</v>
      </c>
      <c r="Q46" s="76">
        <v>907095.78900750971</v>
      </c>
      <c r="R46" s="76">
        <v>941969.10535121302</v>
      </c>
      <c r="S46" s="76">
        <v>960839.90688885341</v>
      </c>
      <c r="T46" s="76">
        <v>970287.76323053252</v>
      </c>
      <c r="U46" s="76">
        <v>969133.45435264113</v>
      </c>
      <c r="V46" s="76">
        <v>998618.67366880004</v>
      </c>
      <c r="W46" s="76">
        <v>1021589.4087610418</v>
      </c>
      <c r="X46" s="76">
        <v>1043888.1575364877</v>
      </c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6" ht="13.9" customHeight="1" x14ac:dyDescent="0.2">
      <c r="A47" s="77"/>
      <c r="B47" s="78" t="s">
        <v>86</v>
      </c>
      <c r="C47" s="80" t="s">
        <v>69</v>
      </c>
      <c r="D47" s="81" t="s">
        <v>87</v>
      </c>
      <c r="E47" s="81">
        <v>-1.013681606030298</v>
      </c>
      <c r="F47" s="81">
        <v>0.15285686048150066</v>
      </c>
      <c r="G47" s="81">
        <v>9.3566490309731395E-2</v>
      </c>
      <c r="H47" s="81">
        <v>7.9146400113013785E-2</v>
      </c>
      <c r="I47" s="81">
        <v>7.9013108405115648E-2</v>
      </c>
      <c r="J47" s="81">
        <v>8.4328743444641932E-2</v>
      </c>
      <c r="K47" s="81">
        <v>9.0100277350960739E-2</v>
      </c>
      <c r="L47" s="81">
        <v>9.6381503925989015E-2</v>
      </c>
      <c r="M47" s="81">
        <v>8.410860141364164E-2</v>
      </c>
      <c r="N47" s="81">
        <v>0.10286950936894543</v>
      </c>
      <c r="O47" s="81">
        <v>0.10483647412536583</v>
      </c>
      <c r="P47" s="81">
        <v>0.11376169895915242</v>
      </c>
      <c r="Q47" s="81">
        <v>0.12936323210106815</v>
      </c>
      <c r="R47" s="81">
        <v>0.13433660423108376</v>
      </c>
      <c r="S47" s="81">
        <v>0.13702781712042808</v>
      </c>
      <c r="T47" s="81">
        <v>0.13837519988594996</v>
      </c>
      <c r="U47" s="81">
        <v>0.13821058096797398</v>
      </c>
      <c r="V47" s="81">
        <v>0.14241554290933692</v>
      </c>
      <c r="W47" s="81">
        <v>0.14569145772591999</v>
      </c>
      <c r="X47" s="81">
        <v>0.14887153886879204</v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1:36" x14ac:dyDescent="0.2">
      <c r="A48" s="50"/>
      <c r="B48" s="36"/>
      <c r="C48" s="36"/>
      <c r="D48" s="83"/>
      <c r="E48" s="83"/>
      <c r="F48" s="84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x14ac:dyDescent="0.2">
      <c r="A49" s="50"/>
      <c r="B49" s="36"/>
      <c r="C49" s="3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x14ac:dyDescent="0.2">
      <c r="A50" s="5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8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x14ac:dyDescent="0.2">
      <c r="A51" s="5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x14ac:dyDescent="0.2">
      <c r="A52" s="5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x14ac:dyDescent="0.2">
      <c r="A53" s="50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x14ac:dyDescent="0.2">
      <c r="A54" s="50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x14ac:dyDescent="0.2">
      <c r="A55" s="5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x14ac:dyDescent="0.2">
      <c r="A56" s="50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x14ac:dyDescent="0.2">
      <c r="A57" s="5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x14ac:dyDescent="0.2">
      <c r="A58" s="50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x14ac:dyDescent="0.2">
      <c r="A59" s="5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x14ac:dyDescent="0.2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x14ac:dyDescent="0.2">
      <c r="A61" s="50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x14ac:dyDescent="0.2">
      <c r="A62" s="50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x14ac:dyDescent="0.2">
      <c r="A63" s="5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x14ac:dyDescent="0.2">
      <c r="A64" s="5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x14ac:dyDescent="0.2">
      <c r="A65" s="5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6" x14ac:dyDescent="0.2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36" x14ac:dyDescent="0.2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36" x14ac:dyDescent="0.2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36" x14ac:dyDescent="0.2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36" x14ac:dyDescent="0.2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36" x14ac:dyDescent="0.2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</row>
    <row r="72" spans="1:36" x14ac:dyDescent="0.2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</row>
    <row r="73" spans="1:36" x14ac:dyDescent="0.2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</row>
    <row r="74" spans="1:36" x14ac:dyDescent="0.2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</row>
    <row r="75" spans="1:36" x14ac:dyDescent="0.2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</row>
    <row r="76" spans="1:36" x14ac:dyDescent="0.2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</row>
    <row r="77" spans="1:36" x14ac:dyDescent="0.2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</row>
    <row r="78" spans="1:36" x14ac:dyDescent="0.2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</row>
    <row r="79" spans="1:36" x14ac:dyDescent="0.2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</row>
    <row r="80" spans="1:36" x14ac:dyDescent="0.2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1:36" x14ac:dyDescent="0.2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</row>
    <row r="82" spans="1:36" x14ac:dyDescent="0.2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</row>
    <row r="83" spans="1:36" x14ac:dyDescent="0.2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1:36" x14ac:dyDescent="0.2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x14ac:dyDescent="0.2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x14ac:dyDescent="0.2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x14ac:dyDescent="0.2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</row>
    <row r="88" spans="1:36" x14ac:dyDescent="0.2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</row>
    <row r="89" spans="1:36" x14ac:dyDescent="0.2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x14ac:dyDescent="0.2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x14ac:dyDescent="0.2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x14ac:dyDescent="0.2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</row>
    <row r="93" spans="1:36" x14ac:dyDescent="0.2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1:36" x14ac:dyDescent="0.2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</row>
    <row r="95" spans="1:36" x14ac:dyDescent="0.2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</row>
    <row r="96" spans="1:36" x14ac:dyDescent="0.2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</row>
    <row r="97" spans="1:36" x14ac:dyDescent="0.2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</row>
    <row r="98" spans="1:36" x14ac:dyDescent="0.2"/>
    <row r="99" spans="1:36" x14ac:dyDescent="0.2"/>
    <row r="100" spans="1:36" x14ac:dyDescent="0.2"/>
    <row r="101" spans="1:36" x14ac:dyDescent="0.2"/>
    <row r="102" spans="1:36" x14ac:dyDescent="0.2"/>
    <row r="103" spans="1:36" x14ac:dyDescent="0.2"/>
    <row r="104" spans="1:36" x14ac:dyDescent="0.2"/>
    <row r="105" spans="1:36" x14ac:dyDescent="0.2"/>
    <row r="106" spans="1:36" x14ac:dyDescent="0.2"/>
    <row r="107" spans="1:36" x14ac:dyDescent="0.2"/>
    <row r="108" spans="1:36" x14ac:dyDescent="0.2"/>
    <row r="109" spans="1:36" x14ac:dyDescent="0.2"/>
    <row r="110" spans="1:36" x14ac:dyDescent="0.2"/>
    <row r="111" spans="1:36" s="87" customFormat="1" x14ac:dyDescent="0.2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</row>
    <row r="112" spans="1:36" s="87" customFormat="1" x14ac:dyDescent="0.2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</row>
    <row r="113" spans="2:36" s="87" customFormat="1" x14ac:dyDescent="0.2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</row>
    <row r="114" spans="2:36" s="87" customFormat="1" x14ac:dyDescent="0.2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</row>
    <row r="115" spans="2:36" s="87" customFormat="1" x14ac:dyDescent="0.2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</row>
    <row r="116" spans="2:36" x14ac:dyDescent="0.2"/>
    <row r="117" spans="2:36" x14ac:dyDescent="0.2"/>
  </sheetData>
  <mergeCells count="1">
    <mergeCell ref="A3:B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9"/>
  <dimension ref="A1:AV39"/>
  <sheetViews>
    <sheetView showGridLines="0" zoomScale="90" zoomScaleNormal="90" workbookViewId="0">
      <selection activeCell="E12" sqref="E12"/>
    </sheetView>
  </sheetViews>
  <sheetFormatPr defaultColWidth="0" defaultRowHeight="12.75" x14ac:dyDescent="0.2"/>
  <cols>
    <col min="1" max="1" width="3.7109375" style="2" customWidth="1"/>
    <col min="2" max="2" width="60.7109375" style="2" customWidth="1"/>
    <col min="3" max="3" width="10.7109375" style="105" customWidth="1"/>
    <col min="4" max="24" width="10.7109375" style="2" customWidth="1"/>
    <col min="25" max="31" width="8.85546875" style="2" customWidth="1"/>
    <col min="32" max="48" width="0" style="2" hidden="1" customWidth="1"/>
    <col min="49" max="16384" width="8.85546875" style="2" hidden="1"/>
  </cols>
  <sheetData>
    <row r="1" spans="1:31" ht="13.9" customHeight="1" x14ac:dyDescent="0.2">
      <c r="A1" s="50"/>
      <c r="B1" s="36"/>
      <c r="C1" s="50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1"/>
      <c r="AE1" s="1"/>
    </row>
    <row r="2" spans="1:31" ht="13.9" customHeight="1" x14ac:dyDescent="0.2">
      <c r="A2" s="50"/>
      <c r="B2" s="36"/>
      <c r="C2" s="5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"/>
      <c r="Z2" s="1"/>
      <c r="AA2" s="1"/>
      <c r="AB2" s="1"/>
      <c r="AC2" s="1"/>
      <c r="AD2" s="1"/>
      <c r="AE2" s="1"/>
    </row>
    <row r="3" spans="1:31" ht="13.9" customHeight="1" x14ac:dyDescent="0.2">
      <c r="A3" s="177" t="s">
        <v>118</v>
      </c>
      <c r="B3" s="179"/>
      <c r="C3" s="194" t="s">
        <v>13</v>
      </c>
      <c r="D3" s="190">
        <v>0</v>
      </c>
      <c r="E3" s="190">
        <v>1</v>
      </c>
      <c r="F3" s="190">
        <v>2</v>
      </c>
      <c r="G3" s="190">
        <v>3</v>
      </c>
      <c r="H3" s="190">
        <v>4</v>
      </c>
      <c r="I3" s="190">
        <v>5</v>
      </c>
      <c r="J3" s="190">
        <v>6</v>
      </c>
      <c r="K3" s="190">
        <v>7</v>
      </c>
      <c r="L3" s="190">
        <v>8</v>
      </c>
      <c r="M3" s="190">
        <v>9</v>
      </c>
      <c r="N3" s="190">
        <v>10</v>
      </c>
      <c r="O3" s="190">
        <v>11</v>
      </c>
      <c r="P3" s="190">
        <v>12</v>
      </c>
      <c r="Q3" s="190">
        <v>13</v>
      </c>
      <c r="R3" s="190">
        <v>14</v>
      </c>
      <c r="S3" s="190">
        <v>15</v>
      </c>
      <c r="T3" s="190">
        <v>16</v>
      </c>
      <c r="U3" s="190">
        <v>17</v>
      </c>
      <c r="V3" s="190">
        <v>18</v>
      </c>
      <c r="W3" s="190">
        <v>19</v>
      </c>
      <c r="X3" s="190">
        <v>20</v>
      </c>
      <c r="Y3" s="1"/>
      <c r="Z3" s="1"/>
      <c r="AA3" s="1"/>
      <c r="AB3" s="1"/>
      <c r="AC3" s="1"/>
      <c r="AD3" s="1"/>
      <c r="AE3" s="1"/>
    </row>
    <row r="4" spans="1:31" ht="13.9" customHeight="1" x14ac:dyDescent="0.2">
      <c r="A4" s="177" t="s">
        <v>88</v>
      </c>
      <c r="B4" s="179"/>
      <c r="C4" s="195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"/>
      <c r="Z4" s="1"/>
      <c r="AA4" s="1"/>
      <c r="AB4" s="1"/>
      <c r="AC4" s="1"/>
      <c r="AD4" s="1"/>
      <c r="AE4" s="1"/>
    </row>
    <row r="5" spans="1:31" s="48" customFormat="1" x14ac:dyDescent="0.2">
      <c r="A5" s="69"/>
      <c r="B5" s="90" t="s">
        <v>89</v>
      </c>
      <c r="C5" s="91"/>
      <c r="D5" s="71">
        <v>0</v>
      </c>
      <c r="E5" s="71">
        <v>826169.06879761687</v>
      </c>
      <c r="F5" s="71">
        <v>1721445.6377788258</v>
      </c>
      <c r="G5" s="71">
        <v>3311688.9108903329</v>
      </c>
      <c r="H5" s="71">
        <v>4436979.9277890846</v>
      </c>
      <c r="I5" s="71">
        <v>5369313.8361996319</v>
      </c>
      <c r="J5" s="71">
        <v>6238788.5816047098</v>
      </c>
      <c r="K5" s="71">
        <v>7132856.8256416544</v>
      </c>
      <c r="L5" s="71">
        <v>8092623.0331313284</v>
      </c>
      <c r="M5" s="71">
        <v>8920806.7536245156</v>
      </c>
      <c r="N5" s="71">
        <v>9870793.8946415521</v>
      </c>
      <c r="O5" s="71">
        <v>10684399.424358729</v>
      </c>
      <c r="P5" s="71">
        <v>11563308.422420558</v>
      </c>
      <c r="Q5" s="71">
        <v>12331254.887229096</v>
      </c>
      <c r="R5" s="71">
        <v>13244510.868302796</v>
      </c>
      <c r="S5" s="71">
        <v>14312727.70623187</v>
      </c>
      <c r="T5" s="71">
        <v>15285114.860662624</v>
      </c>
      <c r="U5" s="71">
        <v>16195597.570374668</v>
      </c>
      <c r="V5" s="71">
        <v>17126146.203986187</v>
      </c>
      <c r="W5" s="71">
        <v>18101742.778037377</v>
      </c>
      <c r="X5" s="71">
        <v>19114066.6271776</v>
      </c>
      <c r="Y5" s="92"/>
      <c r="Z5" s="92"/>
      <c r="AA5" s="92"/>
      <c r="AB5" s="92"/>
      <c r="AC5" s="92"/>
      <c r="AD5" s="92"/>
      <c r="AE5" s="92"/>
    </row>
    <row r="6" spans="1:31" x14ac:dyDescent="0.2">
      <c r="A6" s="61"/>
      <c r="B6" s="93" t="s">
        <v>90</v>
      </c>
      <c r="C6" s="94" t="s">
        <v>69</v>
      </c>
      <c r="D6" s="64">
        <v>0</v>
      </c>
      <c r="E6" s="64">
        <v>659931.5419838872</v>
      </c>
      <c r="F6" s="64">
        <v>1007959.5394008333</v>
      </c>
      <c r="G6" s="64">
        <v>2357789.3213892174</v>
      </c>
      <c r="H6" s="64">
        <v>3483080.3382879696</v>
      </c>
      <c r="I6" s="64">
        <v>4415414.2466985164</v>
      </c>
      <c r="J6" s="64">
        <v>5284888.9921035944</v>
      </c>
      <c r="K6" s="64">
        <v>6178957.2361405389</v>
      </c>
      <c r="L6" s="64">
        <v>7138723.4436302129</v>
      </c>
      <c r="M6" s="64">
        <v>7966907.1641234001</v>
      </c>
      <c r="N6" s="64">
        <v>8916894.3051404357</v>
      </c>
      <c r="O6" s="64">
        <v>9730499.8348576147</v>
      </c>
      <c r="P6" s="64">
        <v>10609408.832919441</v>
      </c>
      <c r="Q6" s="64">
        <v>11377355.29772798</v>
      </c>
      <c r="R6" s="64">
        <v>12290611.27880168</v>
      </c>
      <c r="S6" s="64">
        <v>13358828.116730753</v>
      </c>
      <c r="T6" s="64">
        <v>14331215.271161508</v>
      </c>
      <c r="U6" s="64">
        <v>15241697.980873553</v>
      </c>
      <c r="V6" s="64">
        <v>16172246.61448507</v>
      </c>
      <c r="W6" s="64">
        <v>17147843.18853626</v>
      </c>
      <c r="X6" s="64">
        <v>18160167.037676483</v>
      </c>
      <c r="Y6" s="1"/>
      <c r="Z6" s="1"/>
      <c r="AA6" s="1"/>
      <c r="AB6" s="1"/>
      <c r="AC6" s="1"/>
      <c r="AD6" s="1"/>
      <c r="AE6" s="1"/>
    </row>
    <row r="7" spans="1:31" x14ac:dyDescent="0.2">
      <c r="A7" s="61"/>
      <c r="B7" s="93" t="s">
        <v>91</v>
      </c>
      <c r="C7" s="94" t="s">
        <v>69</v>
      </c>
      <c r="D7" s="10">
        <v>0</v>
      </c>
      <c r="E7" s="64">
        <v>164241.10754289626</v>
      </c>
      <c r="F7" s="64">
        <v>707542.36139882589</v>
      </c>
      <c r="G7" s="64">
        <v>946353.49575111549</v>
      </c>
      <c r="H7" s="64">
        <v>946353.49575111549</v>
      </c>
      <c r="I7" s="64">
        <v>946353.49575111549</v>
      </c>
      <c r="J7" s="64">
        <v>946353.49575111549</v>
      </c>
      <c r="K7" s="64">
        <v>946353.49575111549</v>
      </c>
      <c r="L7" s="64">
        <v>946353.49575111549</v>
      </c>
      <c r="M7" s="64">
        <v>946353.49575111549</v>
      </c>
      <c r="N7" s="64">
        <v>946353.49575111549</v>
      </c>
      <c r="O7" s="64">
        <v>946353.49575111549</v>
      </c>
      <c r="P7" s="64">
        <v>946353.49575111549</v>
      </c>
      <c r="Q7" s="64">
        <v>946353.49575111549</v>
      </c>
      <c r="R7" s="64">
        <v>946353.49575111549</v>
      </c>
      <c r="S7" s="64">
        <v>946353.49575111549</v>
      </c>
      <c r="T7" s="64">
        <v>946353.49575111549</v>
      </c>
      <c r="U7" s="64">
        <v>946353.49575111549</v>
      </c>
      <c r="V7" s="64">
        <v>946353.49575111549</v>
      </c>
      <c r="W7" s="64">
        <v>946353.49575111549</v>
      </c>
      <c r="X7" s="64">
        <v>946353.49575111549</v>
      </c>
      <c r="Y7" s="1"/>
      <c r="Z7" s="1"/>
      <c r="AA7" s="1"/>
      <c r="AB7" s="1"/>
      <c r="AC7" s="1"/>
      <c r="AD7" s="1"/>
      <c r="AE7" s="1"/>
    </row>
    <row r="8" spans="1:31" x14ac:dyDescent="0.2">
      <c r="A8" s="61"/>
      <c r="B8" s="93" t="s">
        <v>92</v>
      </c>
      <c r="C8" s="94" t="s">
        <v>69</v>
      </c>
      <c r="D8" s="10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1"/>
      <c r="Z8" s="1"/>
      <c r="AA8" s="1"/>
      <c r="AB8" s="1"/>
      <c r="AC8" s="1"/>
      <c r="AD8" s="1"/>
      <c r="AE8" s="1"/>
    </row>
    <row r="9" spans="1:31" x14ac:dyDescent="0.2">
      <c r="A9" s="61"/>
      <c r="B9" s="93" t="s">
        <v>93</v>
      </c>
      <c r="C9" s="94" t="s">
        <v>69</v>
      </c>
      <c r="D9" s="10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1"/>
      <c r="Z9" s="1"/>
      <c r="AA9" s="1"/>
      <c r="AB9" s="1"/>
      <c r="AC9" s="1"/>
      <c r="AD9" s="1"/>
      <c r="AE9" s="1"/>
    </row>
    <row r="10" spans="1:31" x14ac:dyDescent="0.2">
      <c r="A10" s="61"/>
      <c r="B10" s="93" t="s">
        <v>94</v>
      </c>
      <c r="C10" s="94" t="s">
        <v>69</v>
      </c>
      <c r="D10" s="10">
        <v>0</v>
      </c>
      <c r="E10" s="64">
        <v>1996.419270833333</v>
      </c>
      <c r="F10" s="64">
        <v>5943.736979166667</v>
      </c>
      <c r="G10" s="64">
        <v>7546.09375</v>
      </c>
      <c r="H10" s="64">
        <v>7546.09375</v>
      </c>
      <c r="I10" s="64">
        <v>7546.09375</v>
      </c>
      <c r="J10" s="64">
        <v>7546.09375</v>
      </c>
      <c r="K10" s="64">
        <v>7546.09375</v>
      </c>
      <c r="L10" s="64">
        <v>7546.09375</v>
      </c>
      <c r="M10" s="64">
        <v>7546.09375</v>
      </c>
      <c r="N10" s="64">
        <v>7546.09375</v>
      </c>
      <c r="O10" s="64">
        <v>7546.09375</v>
      </c>
      <c r="P10" s="64">
        <v>7546.09375</v>
      </c>
      <c r="Q10" s="64">
        <v>7546.09375</v>
      </c>
      <c r="R10" s="64">
        <v>7546.09375</v>
      </c>
      <c r="S10" s="64">
        <v>7546.09375</v>
      </c>
      <c r="T10" s="64">
        <v>7546.09375</v>
      </c>
      <c r="U10" s="64">
        <v>7546.09375</v>
      </c>
      <c r="V10" s="64">
        <v>7546.09375</v>
      </c>
      <c r="W10" s="64">
        <v>7546.09375</v>
      </c>
      <c r="X10" s="64">
        <v>7546.09375</v>
      </c>
      <c r="Y10" s="1"/>
      <c r="Z10" s="1"/>
      <c r="AA10" s="1"/>
      <c r="AB10" s="1"/>
      <c r="AC10" s="1"/>
      <c r="AD10" s="1"/>
      <c r="AE10" s="1"/>
    </row>
    <row r="11" spans="1:31" s="48" customFormat="1" x14ac:dyDescent="0.2">
      <c r="A11" s="69"/>
      <c r="B11" s="90" t="s">
        <v>95</v>
      </c>
      <c r="C11" s="91"/>
      <c r="D11" s="71">
        <v>0</v>
      </c>
      <c r="E11" s="71">
        <v>3981230.7153837918</v>
      </c>
      <c r="F11" s="71">
        <v>8372732.1408261685</v>
      </c>
      <c r="G11" s="71">
        <v>7301081.582721266</v>
      </c>
      <c r="H11" s="71">
        <v>6229431.0246163625</v>
      </c>
      <c r="I11" s="71">
        <v>5221370.4665114591</v>
      </c>
      <c r="J11" s="71">
        <v>4753768.1766065555</v>
      </c>
      <c r="K11" s="71">
        <v>4249347.6781416526</v>
      </c>
      <c r="L11" s="71">
        <v>3260776.741036748</v>
      </c>
      <c r="M11" s="71">
        <v>2335795.803931844</v>
      </c>
      <c r="N11" s="71">
        <v>1347224.8668269401</v>
      </c>
      <c r="O11" s="71">
        <v>2608689.3176491726</v>
      </c>
      <c r="P11" s="71">
        <v>5007691.8200471429</v>
      </c>
      <c r="Q11" s="71">
        <v>4393366.09736</v>
      </c>
      <c r="R11" s="71">
        <v>3715450.3746728576</v>
      </c>
      <c r="S11" s="71">
        <v>3037534.6519857151</v>
      </c>
      <c r="T11" s="71">
        <v>2958000.7334985724</v>
      </c>
      <c r="U11" s="71">
        <v>2862575.4994514305</v>
      </c>
      <c r="V11" s="71">
        <v>2184659.7767642881</v>
      </c>
      <c r="W11" s="71">
        <v>1506744.0540771459</v>
      </c>
      <c r="X11" s="71">
        <v>828828.33139000356</v>
      </c>
      <c r="Y11" s="92"/>
      <c r="Z11" s="92"/>
      <c r="AA11" s="92"/>
      <c r="AB11" s="92"/>
      <c r="AC11" s="92"/>
      <c r="AD11" s="92"/>
      <c r="AE11" s="92"/>
    </row>
    <row r="12" spans="1:31" x14ac:dyDescent="0.2">
      <c r="A12" s="61"/>
      <c r="B12" s="93" t="s">
        <v>96</v>
      </c>
      <c r="C12" s="94" t="s">
        <v>69</v>
      </c>
      <c r="D12" s="10">
        <v>0</v>
      </c>
      <c r="E12" s="64">
        <v>3902396.9333837917</v>
      </c>
      <c r="F12" s="64">
        <v>8299252.5008261688</v>
      </c>
      <c r="G12" s="64">
        <v>7248332.5847212663</v>
      </c>
      <c r="H12" s="64">
        <v>6197412.6686163628</v>
      </c>
      <c r="I12" s="64">
        <v>5210082.7525114594</v>
      </c>
      <c r="J12" s="64">
        <v>4708579.7856065556</v>
      </c>
      <c r="K12" s="64">
        <v>4213542.8581416523</v>
      </c>
      <c r="L12" s="64">
        <v>3235362.7420367482</v>
      </c>
      <c r="M12" s="64">
        <v>2320772.6259318441</v>
      </c>
      <c r="N12" s="64">
        <v>1342592.50982694</v>
      </c>
      <c r="O12" s="64">
        <v>2565043.6766491728</v>
      </c>
      <c r="P12" s="64">
        <v>4971887.0000471426</v>
      </c>
      <c r="Q12" s="64">
        <v>4367952.0983600002</v>
      </c>
      <c r="R12" s="64">
        <v>3700427.1966728577</v>
      </c>
      <c r="S12" s="64">
        <v>3032902.2949857153</v>
      </c>
      <c r="T12" s="64">
        <v>2914355.0924985725</v>
      </c>
      <c r="U12" s="64">
        <v>2826770.6794514307</v>
      </c>
      <c r="V12" s="64">
        <v>2159245.7777642882</v>
      </c>
      <c r="W12" s="64">
        <v>1491720.8760771458</v>
      </c>
      <c r="X12" s="64">
        <v>824195.9743900036</v>
      </c>
      <c r="Y12" s="1"/>
      <c r="Z12" s="1"/>
      <c r="AA12" s="1"/>
      <c r="AB12" s="1"/>
      <c r="AC12" s="1"/>
      <c r="AD12" s="1"/>
      <c r="AE12" s="1"/>
    </row>
    <row r="13" spans="1:31" x14ac:dyDescent="0.2">
      <c r="A13" s="61"/>
      <c r="B13" s="93" t="s">
        <v>97</v>
      </c>
      <c r="C13" s="94" t="s">
        <v>69</v>
      </c>
      <c r="D13" s="10">
        <v>0</v>
      </c>
      <c r="E13" s="64">
        <v>78833.781999999992</v>
      </c>
      <c r="F13" s="64">
        <v>73479.639999999985</v>
      </c>
      <c r="G13" s="64">
        <v>52748.997999999985</v>
      </c>
      <c r="H13" s="64">
        <v>32018.355999999985</v>
      </c>
      <c r="I13" s="64">
        <v>11287.713999999985</v>
      </c>
      <c r="J13" s="64">
        <v>45188.390999999974</v>
      </c>
      <c r="K13" s="64">
        <v>35804.819999999971</v>
      </c>
      <c r="L13" s="64">
        <v>25413.998999999971</v>
      </c>
      <c r="M13" s="64">
        <v>15023.177999999971</v>
      </c>
      <c r="N13" s="64">
        <v>4632.3569999999709</v>
      </c>
      <c r="O13" s="64">
        <v>43645.640999999974</v>
      </c>
      <c r="P13" s="64">
        <v>35804.819999999978</v>
      </c>
      <c r="Q13" s="64">
        <v>25413.998999999978</v>
      </c>
      <c r="R13" s="64">
        <v>15023.177999999978</v>
      </c>
      <c r="S13" s="64">
        <v>4632.3569999999781</v>
      </c>
      <c r="T13" s="64">
        <v>43645.640999999974</v>
      </c>
      <c r="U13" s="64">
        <v>35804.819999999978</v>
      </c>
      <c r="V13" s="64">
        <v>25413.998999999978</v>
      </c>
      <c r="W13" s="64">
        <v>15023.177999999978</v>
      </c>
      <c r="X13" s="64">
        <v>4632.3569999999781</v>
      </c>
      <c r="Y13" s="1"/>
      <c r="Z13" s="1"/>
      <c r="AA13" s="1"/>
      <c r="AB13" s="1"/>
      <c r="AC13" s="1"/>
      <c r="AD13" s="1"/>
      <c r="AE13" s="1"/>
    </row>
    <row r="14" spans="1:31" x14ac:dyDescent="0.2">
      <c r="A14" s="61"/>
      <c r="B14" s="93" t="s">
        <v>98</v>
      </c>
      <c r="C14" s="94" t="s">
        <v>69</v>
      </c>
      <c r="D14" s="10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1"/>
      <c r="Z14" s="1"/>
      <c r="AA14" s="1"/>
      <c r="AB14" s="1"/>
      <c r="AC14" s="1"/>
      <c r="AD14" s="1"/>
      <c r="AE14" s="1"/>
    </row>
    <row r="15" spans="1:31" x14ac:dyDescent="0.2">
      <c r="A15" s="66"/>
      <c r="B15" s="95" t="s">
        <v>99</v>
      </c>
      <c r="C15" s="96"/>
      <c r="D15" s="20"/>
      <c r="E15" s="68">
        <v>4807399.7841814086</v>
      </c>
      <c r="F15" s="68">
        <v>10094177.778604994</v>
      </c>
      <c r="G15" s="68">
        <v>10612770.493611598</v>
      </c>
      <c r="H15" s="68">
        <v>10666410.952405447</v>
      </c>
      <c r="I15" s="68">
        <v>10590684.302711092</v>
      </c>
      <c r="J15" s="68">
        <v>10992556.758211266</v>
      </c>
      <c r="K15" s="68">
        <v>11382204.503783308</v>
      </c>
      <c r="L15" s="68">
        <v>11353399.774168076</v>
      </c>
      <c r="M15" s="68">
        <v>11256602.557556359</v>
      </c>
      <c r="N15" s="68">
        <v>11218018.761468492</v>
      </c>
      <c r="O15" s="68">
        <v>13293088.742007902</v>
      </c>
      <c r="P15" s="68">
        <v>16571000.242467701</v>
      </c>
      <c r="Q15" s="68">
        <v>16724620.984589096</v>
      </c>
      <c r="R15" s="68">
        <v>16959961.242975652</v>
      </c>
      <c r="S15" s="68">
        <v>17350262.358217586</v>
      </c>
      <c r="T15" s="68">
        <v>18243115.594161198</v>
      </c>
      <c r="U15" s="68">
        <v>19058173.069826096</v>
      </c>
      <c r="V15" s="68">
        <v>19310805.980750475</v>
      </c>
      <c r="W15" s="68">
        <v>19608486.832114521</v>
      </c>
      <c r="X15" s="68">
        <v>19942894.958567604</v>
      </c>
      <c r="Y15" s="1"/>
      <c r="Z15" s="1"/>
      <c r="AA15" s="1"/>
      <c r="AB15" s="1"/>
      <c r="AC15" s="1"/>
      <c r="AD15" s="1"/>
      <c r="AE15" s="1"/>
    </row>
    <row r="16" spans="1:31" s="97" customFormat="1" x14ac:dyDescent="0.2"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>
        <v>-5504845.8553072456</v>
      </c>
      <c r="P16" s="99">
        <v>-5492909.3494799566</v>
      </c>
      <c r="Q16" s="99">
        <v>-5353760.025280985</v>
      </c>
      <c r="Y16" s="1"/>
      <c r="Z16" s="1"/>
      <c r="AA16" s="1"/>
      <c r="AB16" s="1"/>
      <c r="AC16" s="1"/>
      <c r="AD16" s="1"/>
      <c r="AE16" s="1"/>
    </row>
    <row r="17" spans="1:31" x14ac:dyDescent="0.2">
      <c r="A17" s="196" t="s">
        <v>100</v>
      </c>
      <c r="B17" s="197"/>
      <c r="C17" s="194" t="s">
        <v>13</v>
      </c>
      <c r="D17" s="190">
        <v>0</v>
      </c>
      <c r="E17" s="190">
        <v>1</v>
      </c>
      <c r="F17" s="190">
        <v>2</v>
      </c>
      <c r="G17" s="190">
        <v>3</v>
      </c>
      <c r="H17" s="190">
        <v>4</v>
      </c>
      <c r="I17" s="190">
        <v>5</v>
      </c>
      <c r="J17" s="190">
        <v>6</v>
      </c>
      <c r="K17" s="190">
        <v>7</v>
      </c>
      <c r="L17" s="190">
        <v>8</v>
      </c>
      <c r="M17" s="190">
        <v>9</v>
      </c>
      <c r="N17" s="190">
        <v>10</v>
      </c>
      <c r="O17" s="190">
        <v>11</v>
      </c>
      <c r="P17" s="190">
        <v>12</v>
      </c>
      <c r="Q17" s="190">
        <v>13</v>
      </c>
      <c r="R17" s="190">
        <v>14</v>
      </c>
      <c r="S17" s="190">
        <v>15</v>
      </c>
      <c r="T17" s="190">
        <v>16</v>
      </c>
      <c r="U17" s="190">
        <v>17</v>
      </c>
      <c r="V17" s="190">
        <v>18</v>
      </c>
      <c r="W17" s="190">
        <v>19</v>
      </c>
      <c r="X17" s="190">
        <v>20</v>
      </c>
      <c r="Y17" s="1"/>
      <c r="Z17" s="1"/>
      <c r="AA17" s="1"/>
      <c r="AB17" s="1"/>
      <c r="AC17" s="1"/>
      <c r="AD17" s="1"/>
      <c r="AE17" s="1"/>
    </row>
    <row r="18" spans="1:31" x14ac:dyDescent="0.2">
      <c r="A18" s="177" t="s">
        <v>101</v>
      </c>
      <c r="B18" s="179"/>
      <c r="C18" s="195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"/>
      <c r="Z18" s="1"/>
      <c r="AA18" s="1"/>
      <c r="AB18" s="1"/>
      <c r="AC18" s="1"/>
      <c r="AD18" s="1"/>
      <c r="AE18" s="1"/>
    </row>
    <row r="19" spans="1:31" x14ac:dyDescent="0.2">
      <c r="A19" s="69"/>
      <c r="B19" s="90" t="s">
        <v>102</v>
      </c>
      <c r="C19" s="91"/>
      <c r="D19" s="71">
        <v>0</v>
      </c>
      <c r="E19" s="71">
        <v>76376.986538241588</v>
      </c>
      <c r="F19" s="71">
        <v>286516.02599426842</v>
      </c>
      <c r="G19" s="71">
        <v>683063.38295938482</v>
      </c>
      <c r="H19" s="71">
        <v>862411.74046864791</v>
      </c>
      <c r="I19" s="71">
        <v>862398.33569664788</v>
      </c>
      <c r="J19" s="71">
        <v>865434.23693498888</v>
      </c>
      <c r="K19" s="71">
        <v>886014.40251597576</v>
      </c>
      <c r="L19" s="71">
        <v>924083.38180908735</v>
      </c>
      <c r="M19" s="71">
        <v>938498.50335068721</v>
      </c>
      <c r="N19" s="71">
        <v>941529.73863116186</v>
      </c>
      <c r="O19" s="71">
        <v>948133.10518593574</v>
      </c>
      <c r="P19" s="71">
        <v>1122605.5650300563</v>
      </c>
      <c r="Q19" s="71">
        <v>1024887.3651086017</v>
      </c>
      <c r="R19" s="71">
        <v>888797.30979085783</v>
      </c>
      <c r="S19" s="71">
        <v>888797.30979085783</v>
      </c>
      <c r="T19" s="71">
        <v>965493.08774367534</v>
      </c>
      <c r="U19" s="71">
        <v>1064244.2808883644</v>
      </c>
      <c r="V19" s="71">
        <v>1042167.0755409391</v>
      </c>
      <c r="W19" s="71">
        <v>1027738.5492273394</v>
      </c>
      <c r="X19" s="71">
        <v>318258.51814393973</v>
      </c>
      <c r="Y19" s="1"/>
      <c r="Z19" s="1"/>
      <c r="AA19" s="1"/>
      <c r="AB19" s="1"/>
      <c r="AC19" s="1"/>
      <c r="AD19" s="1"/>
      <c r="AE19" s="1"/>
    </row>
    <row r="20" spans="1:31" x14ac:dyDescent="0.2">
      <c r="A20" s="61"/>
      <c r="B20" s="93" t="s">
        <v>103</v>
      </c>
      <c r="C20" s="100" t="s">
        <v>69</v>
      </c>
      <c r="D20" s="10">
        <v>0</v>
      </c>
      <c r="E20" s="64">
        <v>0</v>
      </c>
      <c r="F20" s="64">
        <v>126548.02697163762</v>
      </c>
      <c r="G20" s="64">
        <v>493823.45078540815</v>
      </c>
      <c r="H20" s="64">
        <v>646661.4901046328</v>
      </c>
      <c r="I20" s="64">
        <v>646661.4901046328</v>
      </c>
      <c r="J20" s="64">
        <v>649332.2701046326</v>
      </c>
      <c r="K20" s="64">
        <v>666272.68113366596</v>
      </c>
      <c r="L20" s="64">
        <v>701271.36366007233</v>
      </c>
      <c r="M20" s="64">
        <v>715699.88997367222</v>
      </c>
      <c r="N20" s="64">
        <v>718717.72048214683</v>
      </c>
      <c r="O20" s="64">
        <v>723022.34946184279</v>
      </c>
      <c r="P20" s="64">
        <v>804347.04688611662</v>
      </c>
      <c r="Q20" s="64">
        <v>706628.84696466208</v>
      </c>
      <c r="R20" s="64">
        <v>570538.79164691805</v>
      </c>
      <c r="S20" s="64">
        <v>570538.79164691805</v>
      </c>
      <c r="T20" s="64">
        <v>647234.56959973555</v>
      </c>
      <c r="U20" s="64">
        <v>745985.76274442463</v>
      </c>
      <c r="V20" s="64">
        <v>723908.55739699944</v>
      </c>
      <c r="W20" s="64">
        <v>709480.03108339978</v>
      </c>
      <c r="X20" s="64">
        <v>0</v>
      </c>
      <c r="Y20" s="1"/>
      <c r="Z20" s="1"/>
      <c r="AA20" s="1"/>
      <c r="AB20" s="1"/>
      <c r="AC20" s="1"/>
      <c r="AD20" s="1"/>
      <c r="AE20" s="1"/>
    </row>
    <row r="21" spans="1:31" x14ac:dyDescent="0.2">
      <c r="A21" s="61"/>
      <c r="B21" s="93" t="s">
        <v>104</v>
      </c>
      <c r="C21" s="100" t="s">
        <v>69</v>
      </c>
      <c r="D21" s="10">
        <v>0</v>
      </c>
      <c r="E21" s="64">
        <v>32000.207025102147</v>
      </c>
      <c r="F21" s="64">
        <v>20634.994942273239</v>
      </c>
      <c r="G21" s="64">
        <v>46663.998172921689</v>
      </c>
      <c r="H21" s="64">
        <v>46663.998172921689</v>
      </c>
      <c r="I21" s="64">
        <v>46663.998172921689</v>
      </c>
      <c r="J21" s="64">
        <v>46663.998172921689</v>
      </c>
      <c r="K21" s="64">
        <v>46663.998172921689</v>
      </c>
      <c r="L21" s="64">
        <v>46663.998172921689</v>
      </c>
      <c r="M21" s="64">
        <v>46663.998172921689</v>
      </c>
      <c r="N21" s="64">
        <v>46663.998172921689</v>
      </c>
      <c r="O21" s="64">
        <v>46663.998172921689</v>
      </c>
      <c r="P21" s="64">
        <v>46663.998172921689</v>
      </c>
      <c r="Q21" s="64">
        <v>46663.998172921689</v>
      </c>
      <c r="R21" s="64">
        <v>46663.998172921689</v>
      </c>
      <c r="S21" s="64">
        <v>46663.998172921689</v>
      </c>
      <c r="T21" s="64">
        <v>46663.998172921689</v>
      </c>
      <c r="U21" s="64">
        <v>46663.998172921689</v>
      </c>
      <c r="V21" s="64">
        <v>46663.998172921689</v>
      </c>
      <c r="W21" s="64">
        <v>46663.998172921689</v>
      </c>
      <c r="X21" s="64">
        <v>46663.998172921689</v>
      </c>
      <c r="Y21" s="1"/>
      <c r="Z21" s="1"/>
      <c r="AA21" s="1"/>
      <c r="AB21" s="1"/>
      <c r="AC21" s="1"/>
      <c r="AD21" s="1"/>
      <c r="AE21" s="1"/>
    </row>
    <row r="22" spans="1:31" x14ac:dyDescent="0.2">
      <c r="A22" s="61"/>
      <c r="B22" s="93" t="s">
        <v>105</v>
      </c>
      <c r="C22" s="100" t="s">
        <v>69</v>
      </c>
      <c r="D22" s="10">
        <v>0</v>
      </c>
      <c r="E22" s="64">
        <v>36466.973396403431</v>
      </c>
      <c r="F22" s="64">
        <v>41142.403411562591</v>
      </c>
      <c r="G22" s="64">
        <v>41142.403411562591</v>
      </c>
      <c r="H22" s="64">
        <v>41142.403411562591</v>
      </c>
      <c r="I22" s="64">
        <v>41142.403411562591</v>
      </c>
      <c r="J22" s="64">
        <v>41142.403411562591</v>
      </c>
      <c r="K22" s="64">
        <v>41142.403411562591</v>
      </c>
      <c r="L22" s="64">
        <v>41142.403411562591</v>
      </c>
      <c r="M22" s="64">
        <v>41142.403411562591</v>
      </c>
      <c r="N22" s="64">
        <v>41142.403411562591</v>
      </c>
      <c r="O22" s="64">
        <v>41142.403411562591</v>
      </c>
      <c r="P22" s="64">
        <v>41142.403411562591</v>
      </c>
      <c r="Q22" s="64">
        <v>41142.403411562591</v>
      </c>
      <c r="R22" s="64">
        <v>41142.403411562591</v>
      </c>
      <c r="S22" s="64">
        <v>41142.403411562591</v>
      </c>
      <c r="T22" s="64">
        <v>41142.403411562591</v>
      </c>
      <c r="U22" s="64">
        <v>41142.403411562591</v>
      </c>
      <c r="V22" s="64">
        <v>41142.403411562591</v>
      </c>
      <c r="W22" s="64">
        <v>41142.403411562591</v>
      </c>
      <c r="X22" s="64">
        <v>41142.403411562591</v>
      </c>
      <c r="Y22" s="1"/>
      <c r="Z22" s="1"/>
      <c r="AA22" s="1"/>
      <c r="AB22" s="1"/>
      <c r="AC22" s="1"/>
      <c r="AD22" s="1"/>
      <c r="AE22" s="1"/>
    </row>
    <row r="23" spans="1:31" x14ac:dyDescent="0.2">
      <c r="A23" s="61"/>
      <c r="B23" s="93" t="s">
        <v>106</v>
      </c>
      <c r="C23" s="100" t="s">
        <v>69</v>
      </c>
      <c r="D23" s="10">
        <v>0</v>
      </c>
      <c r="E23" s="64">
        <v>7909.8061167360102</v>
      </c>
      <c r="F23" s="64">
        <v>98190.600668794956</v>
      </c>
      <c r="G23" s="64">
        <v>101433.53058949238</v>
      </c>
      <c r="H23" s="64">
        <v>127943.84877953082</v>
      </c>
      <c r="I23" s="64">
        <v>127930.44400753078</v>
      </c>
      <c r="J23" s="64">
        <v>128295.56524587199</v>
      </c>
      <c r="K23" s="64">
        <v>131935.3197978255</v>
      </c>
      <c r="L23" s="64">
        <v>135005.61656453076</v>
      </c>
      <c r="M23" s="64">
        <v>134992.21179253072</v>
      </c>
      <c r="N23" s="64">
        <v>135005.61656453076</v>
      </c>
      <c r="O23" s="64">
        <v>137304.35413960862</v>
      </c>
      <c r="P23" s="64">
        <v>230452.11655945546</v>
      </c>
      <c r="Q23" s="64">
        <v>230452.11655945546</v>
      </c>
      <c r="R23" s="64">
        <v>230452.11655945546</v>
      </c>
      <c r="S23" s="64">
        <v>230452.11655945546</v>
      </c>
      <c r="T23" s="64">
        <v>230452.11655945546</v>
      </c>
      <c r="U23" s="64">
        <v>230452.11655945546</v>
      </c>
      <c r="V23" s="64">
        <v>230452.11655945546</v>
      </c>
      <c r="W23" s="64">
        <v>230452.11655945546</v>
      </c>
      <c r="X23" s="64">
        <v>230452.11655945546</v>
      </c>
      <c r="Y23" s="1"/>
      <c r="Z23" s="1"/>
      <c r="AA23" s="1"/>
      <c r="AB23" s="1"/>
      <c r="AC23" s="1"/>
      <c r="AD23" s="1"/>
      <c r="AE23" s="1"/>
    </row>
    <row r="24" spans="1:31" hidden="1" x14ac:dyDescent="0.2">
      <c r="A24" s="61"/>
      <c r="B24" s="93" t="s">
        <v>107</v>
      </c>
      <c r="C24" s="100" t="s">
        <v>69</v>
      </c>
      <c r="D24" s="10"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1"/>
      <c r="Z24" s="1"/>
      <c r="AA24" s="1"/>
      <c r="AB24" s="1"/>
      <c r="AC24" s="1"/>
      <c r="AD24" s="1"/>
      <c r="AE24" s="1"/>
    </row>
    <row r="25" spans="1:31" x14ac:dyDescent="0.2">
      <c r="A25" s="69"/>
      <c r="B25" s="90" t="s">
        <v>108</v>
      </c>
      <c r="C25" s="91"/>
      <c r="D25" s="71">
        <v>0</v>
      </c>
      <c r="E25" s="71">
        <v>2888994.4035193026</v>
      </c>
      <c r="F25" s="71">
        <v>6340066.8740746882</v>
      </c>
      <c r="G25" s="71">
        <v>5846243.4232892813</v>
      </c>
      <c r="H25" s="71">
        <v>5199581.9331846489</v>
      </c>
      <c r="I25" s="71">
        <v>4588530.8430800149</v>
      </c>
      <c r="J25" s="71">
        <v>4284371.5580273792</v>
      </c>
      <c r="K25" s="71">
        <v>3927699.4905321123</v>
      </c>
      <c r="L25" s="71">
        <v>3226428.1268720408</v>
      </c>
      <c r="M25" s="71">
        <v>2546338.6368983695</v>
      </c>
      <c r="N25" s="71">
        <v>1827620.9164162227</v>
      </c>
      <c r="O25" s="71">
        <v>2575606.1570560089</v>
      </c>
      <c r="P25" s="71">
        <v>3948320.9523926596</v>
      </c>
      <c r="Q25" s="71">
        <v>3277302.5054279994</v>
      </c>
      <c r="R25" s="71">
        <v>2706763.7137810821</v>
      </c>
      <c r="S25" s="71">
        <v>2136224.9221341638</v>
      </c>
      <c r="T25" s="71">
        <v>1834163.3375864266</v>
      </c>
      <c r="U25" s="71">
        <v>1433388.5884804006</v>
      </c>
      <c r="V25" s="71">
        <v>709480.03108340118</v>
      </c>
      <c r="W25" s="71">
        <v>1.3969838619232178E-9</v>
      </c>
      <c r="X25" s="71">
        <v>1.4260876923799515E-9</v>
      </c>
      <c r="Y25" s="1"/>
      <c r="Z25" s="1"/>
      <c r="AA25" s="1"/>
      <c r="AB25" s="1"/>
      <c r="AC25" s="1"/>
      <c r="AD25" s="1"/>
      <c r="AE25" s="1"/>
    </row>
    <row r="26" spans="1:31" x14ac:dyDescent="0.2">
      <c r="A26" s="61"/>
      <c r="B26" s="93" t="s">
        <v>103</v>
      </c>
      <c r="C26" s="100" t="s">
        <v>69</v>
      </c>
      <c r="D26" s="10">
        <v>0</v>
      </c>
      <c r="E26" s="64">
        <v>2888994.4035193026</v>
      </c>
      <c r="F26" s="64">
        <v>6340066.8740746882</v>
      </c>
      <c r="G26" s="64">
        <v>5846243.4232892813</v>
      </c>
      <c r="H26" s="64">
        <v>5199581.9331846489</v>
      </c>
      <c r="I26" s="64">
        <v>4588530.8430800149</v>
      </c>
      <c r="J26" s="64">
        <v>4284371.5580273792</v>
      </c>
      <c r="K26" s="64">
        <v>3927699.4905321123</v>
      </c>
      <c r="L26" s="64">
        <v>3226428.1268720408</v>
      </c>
      <c r="M26" s="64">
        <v>2546338.6368983695</v>
      </c>
      <c r="N26" s="64">
        <v>1827620.9164162227</v>
      </c>
      <c r="O26" s="64">
        <v>2575606.1570560089</v>
      </c>
      <c r="P26" s="64">
        <v>3948320.9523926596</v>
      </c>
      <c r="Q26" s="64">
        <v>3277302.5054279994</v>
      </c>
      <c r="R26" s="64">
        <v>2706763.7137810821</v>
      </c>
      <c r="S26" s="64">
        <v>2136224.9221341638</v>
      </c>
      <c r="T26" s="64">
        <v>1834163.3375864266</v>
      </c>
      <c r="U26" s="64">
        <v>1433388.5884804006</v>
      </c>
      <c r="V26" s="64">
        <v>709480.03108340118</v>
      </c>
      <c r="W26" s="64">
        <v>1.3969838619232178E-9</v>
      </c>
      <c r="X26" s="64">
        <v>1.4260876923799515E-9</v>
      </c>
      <c r="Y26" s="1"/>
      <c r="Z26" s="1"/>
      <c r="AA26" s="1"/>
      <c r="AB26" s="1"/>
      <c r="AC26" s="1"/>
      <c r="AD26" s="1"/>
      <c r="AE26" s="1"/>
    </row>
    <row r="27" spans="1:31" x14ac:dyDescent="0.2">
      <c r="A27" s="66"/>
      <c r="B27" s="95" t="s">
        <v>109</v>
      </c>
      <c r="C27" s="96"/>
      <c r="D27" s="68">
        <v>0</v>
      </c>
      <c r="E27" s="68">
        <v>2965371.3900575442</v>
      </c>
      <c r="F27" s="68">
        <v>6626582.9000689564</v>
      </c>
      <c r="G27" s="68">
        <v>6529306.8062486658</v>
      </c>
      <c r="H27" s="68">
        <v>6061993.6736532971</v>
      </c>
      <c r="I27" s="68">
        <v>5450929.1787766628</v>
      </c>
      <c r="J27" s="68">
        <v>5149805.794962368</v>
      </c>
      <c r="K27" s="68">
        <v>4813713.8930480881</v>
      </c>
      <c r="L27" s="68">
        <v>4150511.5086811283</v>
      </c>
      <c r="M27" s="68">
        <v>3484837.1402490567</v>
      </c>
      <c r="N27" s="68">
        <v>2769150.6550473846</v>
      </c>
      <c r="O27" s="68">
        <v>3523739.2622419447</v>
      </c>
      <c r="P27" s="68">
        <v>5070926.5174227161</v>
      </c>
      <c r="Q27" s="68">
        <v>4302189.8705366012</v>
      </c>
      <c r="R27" s="68">
        <v>3595561.0235719401</v>
      </c>
      <c r="S27" s="68">
        <v>3025022.2319250219</v>
      </c>
      <c r="T27" s="68">
        <v>2799656.425330102</v>
      </c>
      <c r="U27" s="68">
        <v>2497632.869368765</v>
      </c>
      <c r="V27" s="68">
        <v>1751647.1066243402</v>
      </c>
      <c r="W27" s="68">
        <v>1027738.5492273408</v>
      </c>
      <c r="X27" s="68">
        <v>318258.51814394118</v>
      </c>
      <c r="Y27" s="1"/>
      <c r="Z27" s="1"/>
      <c r="AA27" s="1"/>
      <c r="AB27" s="1"/>
      <c r="AC27" s="1"/>
      <c r="AD27" s="1"/>
      <c r="AE27" s="1"/>
    </row>
    <row r="28" spans="1:31" x14ac:dyDescent="0.2">
      <c r="A28" s="177" t="s">
        <v>110</v>
      </c>
      <c r="B28" s="179"/>
      <c r="C28" s="89"/>
      <c r="D28" s="89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1"/>
      <c r="Z28" s="1"/>
      <c r="AA28" s="1"/>
      <c r="AB28" s="1"/>
      <c r="AC28" s="1"/>
      <c r="AD28" s="1"/>
      <c r="AE28" s="1"/>
    </row>
    <row r="29" spans="1:31" s="1" customFormat="1" x14ac:dyDescent="0.2">
      <c r="A29" s="101"/>
      <c r="B29" s="102" t="s">
        <v>111</v>
      </c>
      <c r="C29" s="94" t="s">
        <v>69</v>
      </c>
      <c r="D29" s="64">
        <v>408840.24322697136</v>
      </c>
      <c r="E29" s="64">
        <v>3000000</v>
      </c>
      <c r="F29" s="64">
        <v>3873334.3855276965</v>
      </c>
      <c r="G29" s="64">
        <v>3873334.3855276965</v>
      </c>
      <c r="H29" s="64">
        <v>3873334.3855276965</v>
      </c>
      <c r="I29" s="64">
        <v>3888595.9855276966</v>
      </c>
      <c r="J29" s="64">
        <v>4036527.2648356967</v>
      </c>
      <c r="K29" s="64">
        <v>4169213.2421092968</v>
      </c>
      <c r="L29" s="64">
        <v>4169213.2421092968</v>
      </c>
      <c r="M29" s="64">
        <v>4184474.8421092969</v>
      </c>
      <c r="N29" s="64">
        <v>4184474.8421092969</v>
      </c>
      <c r="O29" s="64">
        <v>4814906.6664385665</v>
      </c>
      <c r="P29" s="64">
        <v>5747933.1702483241</v>
      </c>
      <c r="Q29" s="64">
        <v>5763194.7702483237</v>
      </c>
      <c r="R29" s="64">
        <v>5763194.7702483237</v>
      </c>
      <c r="S29" s="64">
        <v>5763194.7702483237</v>
      </c>
      <c r="T29" s="64">
        <v>5911126.0495563243</v>
      </c>
      <c r="U29" s="64">
        <v>6059073.6268299241</v>
      </c>
      <c r="V29" s="64">
        <v>6059073.6268299241</v>
      </c>
      <c r="W29" s="64">
        <v>6059073.6268299241</v>
      </c>
      <c r="X29" s="64">
        <v>6059073.6268299241</v>
      </c>
    </row>
    <row r="30" spans="1:31" s="1" customFormat="1" x14ac:dyDescent="0.2">
      <c r="A30" s="61"/>
      <c r="B30" s="93" t="s">
        <v>112</v>
      </c>
      <c r="C30" s="94" t="s">
        <v>69</v>
      </c>
      <c r="D30" s="10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31" s="1" customFormat="1" x14ac:dyDescent="0.2">
      <c r="A31" s="61"/>
      <c r="B31" s="93" t="s">
        <v>113</v>
      </c>
      <c r="C31" s="94" t="s">
        <v>69</v>
      </c>
      <c r="D31" s="10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31" s="1" customFormat="1" x14ac:dyDescent="0.2">
      <c r="A32" s="61"/>
      <c r="B32" s="93" t="s">
        <v>114</v>
      </c>
      <c r="C32" s="94" t="s">
        <v>69</v>
      </c>
      <c r="D32" s="10">
        <v>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31" x14ac:dyDescent="0.2">
      <c r="A33" s="61"/>
      <c r="B33" s="93" t="s">
        <v>115</v>
      </c>
      <c r="C33" s="94" t="s">
        <v>69</v>
      </c>
      <c r="D33" s="10">
        <v>0</v>
      </c>
      <c r="E33" s="108">
        <v>0</v>
      </c>
      <c r="F33" s="64">
        <v>-1157971.6058761361</v>
      </c>
      <c r="G33" s="64">
        <v>-405739.50699165871</v>
      </c>
      <c r="H33" s="64">
        <v>210129.3018352387</v>
      </c>
      <c r="I33" s="64">
        <v>731082.89322445437</v>
      </c>
      <c r="J33" s="64">
        <v>1251159.1384067321</v>
      </c>
      <c r="K33" s="64">
        <v>1806223.6984132016</v>
      </c>
      <c r="L33" s="64">
        <v>2399277.3686259235</v>
      </c>
      <c r="M33" s="64">
        <v>3033675.0233776504</v>
      </c>
      <c r="N33" s="64">
        <v>3587290.575198005</v>
      </c>
      <c r="O33" s="64">
        <v>4264393.2643118091</v>
      </c>
      <c r="P33" s="64">
        <v>4954442.8133273907</v>
      </c>
      <c r="Q33" s="64">
        <v>5752140.5547966622</v>
      </c>
      <c r="R33" s="64">
        <v>6659236.3438041722</v>
      </c>
      <c r="S33" s="64">
        <v>7601205.4491553856</v>
      </c>
      <c r="T33" s="64">
        <v>8562045.3560442384</v>
      </c>
      <c r="U33" s="64">
        <v>9532333.1192747708</v>
      </c>
      <c r="V33" s="64">
        <v>10501466.573627412</v>
      </c>
      <c r="W33" s="64">
        <v>11500085.247296212</v>
      </c>
      <c r="X33" s="64">
        <v>12521674.656057253</v>
      </c>
      <c r="Y33" s="1"/>
      <c r="Z33" s="1"/>
      <c r="AA33" s="1"/>
      <c r="AB33" s="1"/>
      <c r="AC33" s="1"/>
      <c r="AD33" s="1"/>
      <c r="AE33" s="1"/>
    </row>
    <row r="34" spans="1:31" x14ac:dyDescent="0.2">
      <c r="A34" s="61"/>
      <c r="B34" s="93" t="s">
        <v>85</v>
      </c>
      <c r="C34" s="103" t="s">
        <v>69</v>
      </c>
      <c r="D34" s="64">
        <v>-408840.24322697136</v>
      </c>
      <c r="E34" s="64">
        <v>-1157971.6058761361</v>
      </c>
      <c r="F34" s="64">
        <v>752232.0988844774</v>
      </c>
      <c r="G34" s="64">
        <v>615868.80882689741</v>
      </c>
      <c r="H34" s="64">
        <v>520953.59138921567</v>
      </c>
      <c r="I34" s="64">
        <v>520076.24518227787</v>
      </c>
      <c r="J34" s="64">
        <v>555064.5600064696</v>
      </c>
      <c r="K34" s="64">
        <v>593053.6702127218</v>
      </c>
      <c r="L34" s="64">
        <v>634397.65475172701</v>
      </c>
      <c r="M34" s="64">
        <v>553615.5518203543</v>
      </c>
      <c r="N34" s="64">
        <v>677102.68911380367</v>
      </c>
      <c r="O34" s="64">
        <v>690049.54901558126</v>
      </c>
      <c r="P34" s="64">
        <v>797697.74146927102</v>
      </c>
      <c r="Q34" s="64">
        <v>907095.78900750971</v>
      </c>
      <c r="R34" s="64">
        <v>941969.10535121302</v>
      </c>
      <c r="S34" s="64">
        <v>960839.90688885341</v>
      </c>
      <c r="T34" s="64">
        <v>970287.76323053252</v>
      </c>
      <c r="U34" s="64">
        <v>969133.45435264113</v>
      </c>
      <c r="V34" s="64">
        <v>998618.67366880004</v>
      </c>
      <c r="W34" s="64">
        <v>1021589.4087610418</v>
      </c>
      <c r="X34" s="64">
        <v>1043888.1575364877</v>
      </c>
      <c r="Y34" s="1"/>
      <c r="Z34" s="1"/>
      <c r="AA34" s="1"/>
      <c r="AB34" s="1"/>
      <c r="AC34" s="1"/>
      <c r="AD34" s="1"/>
      <c r="AE34" s="1"/>
    </row>
    <row r="35" spans="1:31" x14ac:dyDescent="0.2">
      <c r="A35" s="66"/>
      <c r="B35" s="95" t="s">
        <v>116</v>
      </c>
      <c r="C35" s="96"/>
      <c r="D35" s="68">
        <v>0</v>
      </c>
      <c r="E35" s="68">
        <v>1842028.3941238639</v>
      </c>
      <c r="F35" s="68">
        <v>3467594.8785360376</v>
      </c>
      <c r="G35" s="68">
        <v>4083463.6873629349</v>
      </c>
      <c r="H35" s="68">
        <v>4604417.2787521509</v>
      </c>
      <c r="I35" s="68">
        <v>5139755.1239344282</v>
      </c>
      <c r="J35" s="68">
        <v>5842750.9632488983</v>
      </c>
      <c r="K35" s="68">
        <v>6568490.6107352199</v>
      </c>
      <c r="L35" s="68">
        <v>7202888.2654869482</v>
      </c>
      <c r="M35" s="68">
        <v>7771765.4173073024</v>
      </c>
      <c r="N35" s="68">
        <v>8448868.1064211056</v>
      </c>
      <c r="O35" s="68">
        <v>9769349.4797659572</v>
      </c>
      <c r="P35" s="68">
        <v>11500073.725044986</v>
      </c>
      <c r="Q35" s="68">
        <v>12422431.114052495</v>
      </c>
      <c r="R35" s="68">
        <v>13364400.21940371</v>
      </c>
      <c r="S35" s="68">
        <v>14325240.126292564</v>
      </c>
      <c r="T35" s="68">
        <v>15443459.168831095</v>
      </c>
      <c r="U35" s="68">
        <v>16560540.200457336</v>
      </c>
      <c r="V35" s="68">
        <v>17559158.874126136</v>
      </c>
      <c r="W35" s="68">
        <v>18580748.282887179</v>
      </c>
      <c r="X35" s="68">
        <v>19624636.440423664</v>
      </c>
      <c r="Y35" s="1"/>
      <c r="Z35" s="1"/>
      <c r="AA35" s="1"/>
      <c r="AB35" s="1"/>
      <c r="AC35" s="1"/>
      <c r="AD35" s="1"/>
      <c r="AE35" s="1"/>
    </row>
    <row r="36" spans="1:31" x14ac:dyDescent="0.2">
      <c r="A36" s="66"/>
      <c r="B36" s="95" t="s">
        <v>117</v>
      </c>
      <c r="C36" s="96"/>
      <c r="D36" s="68">
        <v>0</v>
      </c>
      <c r="E36" s="68">
        <v>4807399.7841814086</v>
      </c>
      <c r="F36" s="68">
        <v>10094177.778604994</v>
      </c>
      <c r="G36" s="68">
        <v>10612770.4936116</v>
      </c>
      <c r="H36" s="68">
        <v>10666410.952405449</v>
      </c>
      <c r="I36" s="68">
        <v>10590684.302711092</v>
      </c>
      <c r="J36" s="68">
        <v>10992556.758211266</v>
      </c>
      <c r="K36" s="68">
        <v>11382204.503783308</v>
      </c>
      <c r="L36" s="68">
        <v>11353399.774168076</v>
      </c>
      <c r="M36" s="68">
        <v>11256602.557556359</v>
      </c>
      <c r="N36" s="68">
        <v>11218018.761468491</v>
      </c>
      <c r="O36" s="68">
        <v>13293088.742007902</v>
      </c>
      <c r="P36" s="68">
        <v>16571000.242467701</v>
      </c>
      <c r="Q36" s="68">
        <v>16724620.984589096</v>
      </c>
      <c r="R36" s="68">
        <v>16959961.242975652</v>
      </c>
      <c r="S36" s="68">
        <v>17350262.358217586</v>
      </c>
      <c r="T36" s="68">
        <v>18243115.594161198</v>
      </c>
      <c r="U36" s="68">
        <v>19058173.0698261</v>
      </c>
      <c r="V36" s="68">
        <v>19310805.980750475</v>
      </c>
      <c r="W36" s="68">
        <v>19608486.832114521</v>
      </c>
      <c r="X36" s="68">
        <v>19942894.958567604</v>
      </c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1"/>
      <c r="C37" s="104"/>
      <c r="D37" s="46"/>
      <c r="E37" s="4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6"/>
      <c r="Y37" s="1"/>
      <c r="Z37" s="1"/>
      <c r="AA37" s="1"/>
      <c r="AB37" s="1"/>
      <c r="AC37" s="1"/>
      <c r="AD37" s="1"/>
      <c r="AE37" s="1"/>
    </row>
    <row r="39" spans="1:31" x14ac:dyDescent="0.2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</sheetData>
  <mergeCells count="49">
    <mergeCell ref="F17:F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3:G4"/>
    <mergeCell ref="A18:B18"/>
    <mergeCell ref="A28:B28"/>
    <mergeCell ref="S17:S18"/>
    <mergeCell ref="T17:T18"/>
    <mergeCell ref="G17:G18"/>
    <mergeCell ref="H17:H18"/>
    <mergeCell ref="I17:I18"/>
    <mergeCell ref="J17:J18"/>
    <mergeCell ref="K17:K18"/>
    <mergeCell ref="L17:L18"/>
    <mergeCell ref="A4:B4"/>
    <mergeCell ref="A17:B17"/>
    <mergeCell ref="C17:C18"/>
    <mergeCell ref="D17:D18"/>
    <mergeCell ref="E17:E18"/>
    <mergeCell ref="A3:B3"/>
    <mergeCell ref="C3:C4"/>
    <mergeCell ref="D3:D4"/>
    <mergeCell ref="E3:E4"/>
    <mergeCell ref="F3:F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4"/>
    <mergeCell ref="U3:U4"/>
    <mergeCell ref="V3:V4"/>
    <mergeCell ref="W3:W4"/>
    <mergeCell ref="X3:X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0"/>
  <dimension ref="A1:AU58"/>
  <sheetViews>
    <sheetView showGridLines="0" zoomScale="90" zoomScaleNormal="90" workbookViewId="0">
      <selection activeCell="N34" sqref="N34"/>
    </sheetView>
  </sheetViews>
  <sheetFormatPr defaultColWidth="0" defaultRowHeight="12.75" zeroHeight="1" x14ac:dyDescent="0.2"/>
  <cols>
    <col min="1" max="1" width="3.7109375" style="2" customWidth="1"/>
    <col min="2" max="2" width="60.7109375" style="2" customWidth="1"/>
    <col min="3" max="3" width="10.7109375" style="105" customWidth="1"/>
    <col min="4" max="24" width="10.7109375" style="2" customWidth="1"/>
    <col min="25" max="31" width="8.85546875" style="2" customWidth="1"/>
    <col min="32" max="47" width="0" style="2" hidden="1" customWidth="1"/>
    <col min="48" max="16384" width="8.85546875" style="2" hidden="1"/>
  </cols>
  <sheetData>
    <row r="1" spans="1:31" ht="13.9" customHeight="1" x14ac:dyDescent="0.2">
      <c r="A1" s="50"/>
      <c r="B1" s="36"/>
      <c r="C1" s="50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1"/>
      <c r="AE1" s="1"/>
    </row>
    <row r="2" spans="1:31" ht="13.9" customHeight="1" x14ac:dyDescent="0.2">
      <c r="A2" s="50"/>
      <c r="B2" s="36"/>
      <c r="C2" s="50"/>
      <c r="D2" s="36"/>
      <c r="E2" s="36"/>
      <c r="F2" s="36"/>
      <c r="G2" s="36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"/>
      <c r="Z2" s="1"/>
      <c r="AA2" s="1"/>
      <c r="AB2" s="1"/>
      <c r="AC2" s="1"/>
      <c r="AD2" s="1"/>
      <c r="AE2" s="1"/>
    </row>
    <row r="3" spans="1:31" ht="25.15" customHeight="1" x14ac:dyDescent="0.2">
      <c r="A3" s="177" t="s">
        <v>136</v>
      </c>
      <c r="B3" s="179"/>
      <c r="C3" s="89" t="s">
        <v>13</v>
      </c>
      <c r="D3" s="110">
        <v>0</v>
      </c>
      <c r="E3" s="110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2">
        <v>12</v>
      </c>
      <c r="Q3" s="52">
        <v>13</v>
      </c>
      <c r="R3" s="52">
        <v>14</v>
      </c>
      <c r="S3" s="52">
        <v>15</v>
      </c>
      <c r="T3" s="52">
        <v>16</v>
      </c>
      <c r="U3" s="52">
        <v>17</v>
      </c>
      <c r="V3" s="52">
        <v>18</v>
      </c>
      <c r="W3" s="52">
        <v>19</v>
      </c>
      <c r="X3" s="52">
        <v>20</v>
      </c>
      <c r="Y3" s="1"/>
      <c r="Z3" s="1"/>
      <c r="AA3" s="1"/>
      <c r="AB3" s="1"/>
      <c r="AC3" s="1"/>
      <c r="AD3" s="1"/>
      <c r="AE3" s="1"/>
    </row>
    <row r="4" spans="1:31" s="48" customFormat="1" x14ac:dyDescent="0.2">
      <c r="A4" s="69"/>
      <c r="B4" s="90" t="s">
        <v>120</v>
      </c>
      <c r="C4" s="91"/>
      <c r="D4" s="71">
        <v>-408840.24322697136</v>
      </c>
      <c r="E4" s="71">
        <v>-1012067.4590894952</v>
      </c>
      <c r="F4" s="71">
        <v>1471617.0984807038</v>
      </c>
      <c r="G4" s="71">
        <v>1687519.3669318007</v>
      </c>
      <c r="H4" s="71">
        <v>1592604.149494119</v>
      </c>
      <c r="I4" s="71">
        <v>1591726.8032871811</v>
      </c>
      <c r="J4" s="71">
        <v>1621048.6541113728</v>
      </c>
      <c r="K4" s="71">
        <v>1616374.6573176258</v>
      </c>
      <c r="L4" s="71">
        <v>1622968.591856631</v>
      </c>
      <c r="M4" s="71">
        <v>1542186.4889252582</v>
      </c>
      <c r="N4" s="71">
        <v>1665673.6262187075</v>
      </c>
      <c r="O4" s="71">
        <v>1645062.0524642454</v>
      </c>
      <c r="P4" s="71">
        <v>1585397.482831826</v>
      </c>
      <c r="Q4" s="71">
        <v>1585011.511694652</v>
      </c>
      <c r="R4" s="71">
        <v>1619884.8280383553</v>
      </c>
      <c r="S4" s="71">
        <v>1638755.6295759957</v>
      </c>
      <c r="T4" s="71">
        <v>1648203.4859176746</v>
      </c>
      <c r="U4" s="71">
        <v>1647049.1770397832</v>
      </c>
      <c r="V4" s="71">
        <v>1676534.3963559424</v>
      </c>
      <c r="W4" s="71">
        <v>1699505.1314481841</v>
      </c>
      <c r="X4" s="71">
        <v>1721803.88022363</v>
      </c>
      <c r="Y4" s="92"/>
      <c r="Z4" s="92"/>
      <c r="AA4" s="92"/>
      <c r="AB4" s="92"/>
      <c r="AC4" s="92"/>
      <c r="AD4" s="92"/>
      <c r="AE4" s="92"/>
    </row>
    <row r="5" spans="1:31" x14ac:dyDescent="0.2">
      <c r="A5" s="61"/>
      <c r="B5" s="93" t="s">
        <v>85</v>
      </c>
      <c r="C5" s="111">
        <v>13565562.813593742</v>
      </c>
      <c r="D5" s="10">
        <v>-408840.24322697136</v>
      </c>
      <c r="E5" s="10">
        <v>-1157971.6058761361</v>
      </c>
      <c r="F5" s="10">
        <v>752232.0988844774</v>
      </c>
      <c r="G5" s="10">
        <v>615868.80882689741</v>
      </c>
      <c r="H5" s="10">
        <v>520953.59138921567</v>
      </c>
      <c r="I5" s="10">
        <v>520076.24518227787</v>
      </c>
      <c r="J5" s="10">
        <v>555064.5600064696</v>
      </c>
      <c r="K5" s="10">
        <v>593053.6702127218</v>
      </c>
      <c r="L5" s="10">
        <v>634397.65475172701</v>
      </c>
      <c r="M5" s="10">
        <v>553615.5518203543</v>
      </c>
      <c r="N5" s="10">
        <v>677102.68911380367</v>
      </c>
      <c r="O5" s="10">
        <v>690049.54901558126</v>
      </c>
      <c r="P5" s="10">
        <v>797697.74146927102</v>
      </c>
      <c r="Q5" s="10">
        <v>907095.78900750971</v>
      </c>
      <c r="R5" s="10">
        <v>941969.10535121302</v>
      </c>
      <c r="S5" s="10">
        <v>960839.90688885341</v>
      </c>
      <c r="T5" s="10">
        <v>970287.76323053252</v>
      </c>
      <c r="U5" s="10">
        <v>969133.45435264113</v>
      </c>
      <c r="V5" s="10">
        <v>998618.67366880004</v>
      </c>
      <c r="W5" s="10">
        <v>1021589.4087610418</v>
      </c>
      <c r="X5" s="10">
        <v>1043888.1575364877</v>
      </c>
      <c r="Y5" s="1"/>
      <c r="Z5" s="1"/>
      <c r="AA5" s="1"/>
      <c r="AB5" s="1"/>
      <c r="AC5" s="1"/>
      <c r="AD5" s="1"/>
      <c r="AE5" s="1"/>
    </row>
    <row r="6" spans="1:31" x14ac:dyDescent="0.2">
      <c r="A6" s="61"/>
      <c r="B6" s="93" t="s">
        <v>80</v>
      </c>
      <c r="C6" s="111">
        <v>16301296.73953045</v>
      </c>
      <c r="D6" s="10">
        <v>0</v>
      </c>
      <c r="E6" s="10">
        <v>145904.14678664086</v>
      </c>
      <c r="F6" s="10">
        <v>719384.99959622638</v>
      </c>
      <c r="G6" s="10">
        <v>1071650.5581049032</v>
      </c>
      <c r="H6" s="10">
        <v>1071650.5581049032</v>
      </c>
      <c r="I6" s="10">
        <v>1071650.5581049032</v>
      </c>
      <c r="J6" s="10">
        <v>1065984.0941049031</v>
      </c>
      <c r="K6" s="10">
        <v>1023320.9871049039</v>
      </c>
      <c r="L6" s="10">
        <v>988570.93710490386</v>
      </c>
      <c r="M6" s="10">
        <v>988570.93710490386</v>
      </c>
      <c r="N6" s="10">
        <v>988570.93710490386</v>
      </c>
      <c r="O6" s="10">
        <v>955012.50344866409</v>
      </c>
      <c r="P6" s="10">
        <v>787699.74136255484</v>
      </c>
      <c r="Q6" s="10">
        <v>677915.7226871422</v>
      </c>
      <c r="R6" s="10">
        <v>677915.7226871422</v>
      </c>
      <c r="S6" s="10">
        <v>677915.7226871422</v>
      </c>
      <c r="T6" s="10">
        <v>677915.72268714209</v>
      </c>
      <c r="U6" s="10">
        <v>677915.72268714209</v>
      </c>
      <c r="V6" s="10">
        <v>677915.7226871422</v>
      </c>
      <c r="W6" s="10">
        <v>677915.7226871422</v>
      </c>
      <c r="X6" s="10">
        <v>677915.7226871422</v>
      </c>
      <c r="Y6" s="1"/>
      <c r="Z6" s="1"/>
      <c r="AA6" s="1"/>
      <c r="AB6" s="1"/>
      <c r="AC6" s="1"/>
      <c r="AD6" s="1"/>
      <c r="AE6" s="1"/>
    </row>
    <row r="7" spans="1:31" s="48" customFormat="1" x14ac:dyDescent="0.2">
      <c r="A7" s="69"/>
      <c r="B7" s="90" t="s">
        <v>121</v>
      </c>
      <c r="C7" s="112"/>
      <c r="D7" s="71">
        <v>0</v>
      </c>
      <c r="E7" s="71">
        <v>-89860.54027548802</v>
      </c>
      <c r="F7" s="71">
        <v>-463657.55907987372</v>
      </c>
      <c r="G7" s="71">
        <v>-211141.55797177699</v>
      </c>
      <c r="H7" s="71">
        <v>26510.318190038437</v>
      </c>
      <c r="I7" s="71">
        <v>-13.404772000038065</v>
      </c>
      <c r="J7" s="71">
        <v>365.12123834120575</v>
      </c>
      <c r="K7" s="71">
        <v>3639.7545519535197</v>
      </c>
      <c r="L7" s="71">
        <v>3070.2967667052289</v>
      </c>
      <c r="M7" s="71">
        <v>-13.404772000038065</v>
      </c>
      <c r="N7" s="71">
        <v>13.404772000038065</v>
      </c>
      <c r="O7" s="71">
        <v>2298.7375750778592</v>
      </c>
      <c r="P7" s="71">
        <v>93147.76241984684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92"/>
      <c r="Z7" s="92"/>
      <c r="AA7" s="92"/>
      <c r="AB7" s="92"/>
      <c r="AC7" s="92"/>
      <c r="AD7" s="92"/>
      <c r="AE7" s="92"/>
    </row>
    <row r="8" spans="1:31" x14ac:dyDescent="0.2">
      <c r="A8" s="61"/>
      <c r="B8" s="93" t="s">
        <v>122</v>
      </c>
      <c r="C8" s="111">
        <v>-953899.58950111549</v>
      </c>
      <c r="D8" s="10">
        <v>0</v>
      </c>
      <c r="E8" s="10">
        <v>-166237.52681372961</v>
      </c>
      <c r="F8" s="10">
        <v>-547248.57156426297</v>
      </c>
      <c r="G8" s="10">
        <v>-240413.49112312286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"/>
      <c r="Z8" s="1"/>
      <c r="AA8" s="1"/>
      <c r="AB8" s="1"/>
      <c r="AC8" s="1"/>
      <c r="AD8" s="1"/>
      <c r="AE8" s="1"/>
    </row>
    <row r="9" spans="1:31" x14ac:dyDescent="0.2">
      <c r="A9" s="61"/>
      <c r="B9" s="93" t="s">
        <v>123</v>
      </c>
      <c r="C9" s="111">
        <v>318258.51814393973</v>
      </c>
      <c r="D9" s="10">
        <v>0</v>
      </c>
      <c r="E9" s="10">
        <v>76376.986538241588</v>
      </c>
      <c r="F9" s="10">
        <v>83591.012484389212</v>
      </c>
      <c r="G9" s="10">
        <v>29271.933151345875</v>
      </c>
      <c r="H9" s="10">
        <v>26510.318190038437</v>
      </c>
      <c r="I9" s="10">
        <v>-13.404772000038065</v>
      </c>
      <c r="J9" s="10">
        <v>365.12123834120575</v>
      </c>
      <c r="K9" s="10">
        <v>3639.7545519535197</v>
      </c>
      <c r="L9" s="10">
        <v>3070.2967667052289</v>
      </c>
      <c r="M9" s="10">
        <v>-13.404772000038065</v>
      </c>
      <c r="N9" s="10">
        <v>13.404772000038065</v>
      </c>
      <c r="O9" s="10">
        <v>2298.7375750778592</v>
      </c>
      <c r="P9" s="10">
        <v>93147.76241984684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"/>
      <c r="Z9" s="1"/>
      <c r="AA9" s="1"/>
      <c r="AB9" s="1"/>
      <c r="AC9" s="1"/>
      <c r="AD9" s="1"/>
      <c r="AE9" s="1"/>
    </row>
    <row r="10" spans="1:31" x14ac:dyDescent="0.2">
      <c r="A10" s="66"/>
      <c r="B10" s="95" t="s">
        <v>124</v>
      </c>
      <c r="C10" s="113"/>
      <c r="D10" s="20">
        <v>-408840.24322697136</v>
      </c>
      <c r="E10" s="20">
        <v>-1101927.9993649833</v>
      </c>
      <c r="F10" s="20">
        <v>1007959.53940083</v>
      </c>
      <c r="G10" s="20">
        <v>1476377.8089600238</v>
      </c>
      <c r="H10" s="20">
        <v>1619114.4676841574</v>
      </c>
      <c r="I10" s="20">
        <v>1591713.3985151812</v>
      </c>
      <c r="J10" s="20">
        <v>1621413.7753497139</v>
      </c>
      <c r="K10" s="20">
        <v>1620014.4118695795</v>
      </c>
      <c r="L10" s="20">
        <v>1626038.8886233363</v>
      </c>
      <c r="M10" s="20">
        <v>1542173.0841532582</v>
      </c>
      <c r="N10" s="20">
        <v>1665687.0309907077</v>
      </c>
      <c r="O10" s="20">
        <v>1647360.7900393233</v>
      </c>
      <c r="P10" s="20">
        <v>1678545.2452516728</v>
      </c>
      <c r="Q10" s="20">
        <v>1585011.511694652</v>
      </c>
      <c r="R10" s="20">
        <v>1619884.8280383553</v>
      </c>
      <c r="S10" s="20">
        <v>1638755.6295759957</v>
      </c>
      <c r="T10" s="20">
        <v>1648203.4859176746</v>
      </c>
      <c r="U10" s="20">
        <v>1647049.1770397832</v>
      </c>
      <c r="V10" s="20">
        <v>1676534.3963559424</v>
      </c>
      <c r="W10" s="20">
        <v>1699505.1314481841</v>
      </c>
      <c r="X10" s="20">
        <v>1721803.88022363</v>
      </c>
      <c r="Y10" s="1"/>
      <c r="Z10" s="1"/>
      <c r="AA10" s="1"/>
      <c r="AB10" s="1"/>
      <c r="AC10" s="1"/>
      <c r="AD10" s="1"/>
      <c r="AE10" s="1"/>
    </row>
    <row r="11" spans="1:31" s="97" customFormat="1" x14ac:dyDescent="0.2">
      <c r="A11" s="69"/>
      <c r="B11" s="90" t="s">
        <v>125</v>
      </c>
      <c r="C11" s="112"/>
      <c r="D11" s="71">
        <v>0</v>
      </c>
      <c r="E11" s="71">
        <v>-4127134.8621704332</v>
      </c>
      <c r="F11" s="71">
        <v>-5110886.4250386041</v>
      </c>
      <c r="G11" s="71">
        <v>0</v>
      </c>
      <c r="H11" s="71">
        <v>0</v>
      </c>
      <c r="I11" s="71">
        <v>-63590</v>
      </c>
      <c r="J11" s="71">
        <v>-598381.80420000001</v>
      </c>
      <c r="K11" s="71">
        <v>-518900.48864</v>
      </c>
      <c r="L11" s="71">
        <v>0</v>
      </c>
      <c r="M11" s="71">
        <v>-63590</v>
      </c>
      <c r="N11" s="71">
        <v>0</v>
      </c>
      <c r="O11" s="71">
        <v>-2216476.9542708974</v>
      </c>
      <c r="P11" s="71">
        <v>-3186702.2437605257</v>
      </c>
      <c r="Q11" s="71">
        <v>-63590</v>
      </c>
      <c r="R11" s="71">
        <v>0</v>
      </c>
      <c r="S11" s="71">
        <v>0</v>
      </c>
      <c r="T11" s="71">
        <v>-598381.80420000001</v>
      </c>
      <c r="U11" s="71">
        <v>-582490.48864</v>
      </c>
      <c r="V11" s="71">
        <v>0</v>
      </c>
      <c r="W11" s="71">
        <v>0</v>
      </c>
      <c r="X11" s="71">
        <v>0</v>
      </c>
      <c r="Y11" s="1"/>
      <c r="Z11" s="1"/>
      <c r="AA11" s="1"/>
      <c r="AB11" s="1"/>
      <c r="AC11" s="1"/>
      <c r="AD11" s="1"/>
      <c r="AE11" s="1"/>
    </row>
    <row r="12" spans="1:31" x14ac:dyDescent="0.2">
      <c r="A12" s="61"/>
      <c r="B12" s="93" t="s">
        <v>126</v>
      </c>
      <c r="C12" s="111">
        <v>-16523818.758216459</v>
      </c>
      <c r="D12" s="10">
        <v>0</v>
      </c>
      <c r="E12" s="10">
        <v>-4127134.8621704332</v>
      </c>
      <c r="F12" s="10">
        <v>-5110886.4250386041</v>
      </c>
      <c r="G12" s="10">
        <v>0</v>
      </c>
      <c r="H12" s="10">
        <v>0</v>
      </c>
      <c r="I12" s="10">
        <v>-50872</v>
      </c>
      <c r="J12" s="10">
        <v>-493104.26435999997</v>
      </c>
      <c r="K12" s="10">
        <v>-442286.59091199999</v>
      </c>
      <c r="L12" s="10">
        <v>0</v>
      </c>
      <c r="M12" s="10">
        <v>-50872</v>
      </c>
      <c r="N12" s="10">
        <v>0</v>
      </c>
      <c r="O12" s="10">
        <v>-2101439.4144308972</v>
      </c>
      <c r="P12" s="10">
        <v>-3110088.3460325259</v>
      </c>
      <c r="Q12" s="10">
        <v>-50872</v>
      </c>
      <c r="R12" s="10">
        <v>0</v>
      </c>
      <c r="S12" s="10">
        <v>0</v>
      </c>
      <c r="T12" s="10">
        <v>-493104.26435999997</v>
      </c>
      <c r="U12" s="10">
        <v>-493158.59091199999</v>
      </c>
      <c r="V12" s="10">
        <v>0</v>
      </c>
      <c r="W12" s="10">
        <v>0</v>
      </c>
      <c r="X12" s="10">
        <v>0</v>
      </c>
      <c r="Y12" s="1"/>
      <c r="Z12" s="1"/>
      <c r="AA12" s="1"/>
      <c r="AB12" s="1"/>
      <c r="AC12" s="1"/>
      <c r="AD12" s="1"/>
      <c r="AE12" s="1"/>
    </row>
    <row r="13" spans="1:31" x14ac:dyDescent="0.2">
      <c r="A13" s="61"/>
      <c r="B13" s="93" t="s">
        <v>127</v>
      </c>
      <c r="C13" s="111">
        <v>-606306.31270400004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-12718</v>
      </c>
      <c r="J13" s="10">
        <v>-105277.53984000001</v>
      </c>
      <c r="K13" s="10">
        <v>-76613.897727999996</v>
      </c>
      <c r="L13" s="10">
        <v>0</v>
      </c>
      <c r="M13" s="10">
        <v>-12718</v>
      </c>
      <c r="N13" s="10">
        <v>0</v>
      </c>
      <c r="O13" s="10">
        <v>-115037.53984000001</v>
      </c>
      <c r="P13" s="10">
        <v>-76613.897727999996</v>
      </c>
      <c r="Q13" s="10">
        <v>-12718</v>
      </c>
      <c r="R13" s="10">
        <v>0</v>
      </c>
      <c r="S13" s="10">
        <v>0</v>
      </c>
      <c r="T13" s="10">
        <v>-105277.53984000001</v>
      </c>
      <c r="U13" s="10">
        <v>-89331.897727999996</v>
      </c>
      <c r="V13" s="10">
        <v>0</v>
      </c>
      <c r="W13" s="10">
        <v>0</v>
      </c>
      <c r="X13" s="10">
        <v>0</v>
      </c>
      <c r="Y13" s="1"/>
      <c r="Z13" s="1"/>
      <c r="AA13" s="1"/>
      <c r="AB13" s="1"/>
      <c r="AC13" s="1"/>
      <c r="AD13" s="1"/>
      <c r="AE13" s="1"/>
    </row>
    <row r="14" spans="1:31" x14ac:dyDescent="0.2">
      <c r="A14" s="61"/>
      <c r="B14" s="93" t="s">
        <v>128</v>
      </c>
      <c r="C14" s="111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"/>
      <c r="Z14" s="1"/>
      <c r="AA14" s="1"/>
      <c r="AB14" s="1"/>
      <c r="AC14" s="1"/>
      <c r="AD14" s="1"/>
      <c r="AE14" s="1"/>
    </row>
    <row r="15" spans="1:31" x14ac:dyDescent="0.2">
      <c r="A15" s="69"/>
      <c r="B15" s="90" t="s">
        <v>129</v>
      </c>
      <c r="C15" s="112"/>
      <c r="D15" s="71">
        <v>408840.24322697136</v>
      </c>
      <c r="E15" s="71">
        <v>5888994.4035193026</v>
      </c>
      <c r="F15" s="71">
        <v>4450954.8830547193</v>
      </c>
      <c r="G15" s="71">
        <v>-126548.02697163762</v>
      </c>
      <c r="H15" s="71">
        <v>-493823.45078540815</v>
      </c>
      <c r="I15" s="71">
        <v>-595789.4901046328</v>
      </c>
      <c r="J15" s="71">
        <v>-153557.22574463277</v>
      </c>
      <c r="K15" s="71">
        <v>-207045.67919263261</v>
      </c>
      <c r="L15" s="71">
        <v>-666272.68113366596</v>
      </c>
      <c r="M15" s="71">
        <v>-650399.36366007233</v>
      </c>
      <c r="N15" s="71">
        <v>-715699.88997367222</v>
      </c>
      <c r="O15" s="71">
        <v>1382721.6939487504</v>
      </c>
      <c r="P15" s="71">
        <v>2387065.9965706826</v>
      </c>
      <c r="Q15" s="71">
        <v>-753475.04688611662</v>
      </c>
      <c r="R15" s="71">
        <v>-706628.84696466208</v>
      </c>
      <c r="S15" s="71">
        <v>-570538.79164691805</v>
      </c>
      <c r="T15" s="71">
        <v>-77434.527286918019</v>
      </c>
      <c r="U15" s="71">
        <v>-154075.97868773557</v>
      </c>
      <c r="V15" s="71">
        <v>-745985.76274442463</v>
      </c>
      <c r="W15" s="71">
        <v>-723908.55739699944</v>
      </c>
      <c r="X15" s="71">
        <v>-709480.03108339978</v>
      </c>
      <c r="Y15" s="1"/>
      <c r="Z15" s="1"/>
      <c r="AA15" s="1"/>
      <c r="AB15" s="1"/>
      <c r="AC15" s="1"/>
      <c r="AD15" s="1"/>
      <c r="AE15" s="1"/>
    </row>
    <row r="16" spans="1:31" x14ac:dyDescent="0.2">
      <c r="A16" s="61"/>
      <c r="B16" s="93" t="s">
        <v>130</v>
      </c>
      <c r="C16" s="111">
        <v>11566673.130751522</v>
      </c>
      <c r="D16" s="10">
        <v>0</v>
      </c>
      <c r="E16" s="10">
        <v>2888994.4035193026</v>
      </c>
      <c r="F16" s="10">
        <v>3577620.4975270228</v>
      </c>
      <c r="G16" s="10">
        <v>0</v>
      </c>
      <c r="H16" s="10">
        <v>0</v>
      </c>
      <c r="I16" s="10">
        <v>35610.399999999994</v>
      </c>
      <c r="J16" s="10">
        <v>345172.98505199992</v>
      </c>
      <c r="K16" s="10">
        <v>309600.61363839993</v>
      </c>
      <c r="L16" s="10">
        <v>0</v>
      </c>
      <c r="M16" s="10">
        <v>35610.399999999994</v>
      </c>
      <c r="N16" s="10">
        <v>0</v>
      </c>
      <c r="O16" s="10">
        <v>1471007.5901016276</v>
      </c>
      <c r="P16" s="10">
        <v>2177061.8422227679</v>
      </c>
      <c r="Q16" s="10">
        <v>35610.399999999994</v>
      </c>
      <c r="R16" s="10">
        <v>0</v>
      </c>
      <c r="S16" s="10">
        <v>0</v>
      </c>
      <c r="T16" s="10">
        <v>345172.98505199992</v>
      </c>
      <c r="U16" s="10">
        <v>345211.01363839989</v>
      </c>
      <c r="V16" s="10">
        <v>0</v>
      </c>
      <c r="W16" s="10">
        <v>0</v>
      </c>
      <c r="X16" s="10">
        <v>0</v>
      </c>
      <c r="Y16" s="1"/>
      <c r="Z16" s="1"/>
      <c r="AA16" s="1"/>
      <c r="AB16" s="1"/>
      <c r="AC16" s="1"/>
      <c r="AD16" s="1"/>
      <c r="AE16" s="1"/>
    </row>
    <row r="17" spans="1:31" x14ac:dyDescent="0.2">
      <c r="A17" s="61"/>
      <c r="B17" s="93" t="s">
        <v>131</v>
      </c>
      <c r="C17" s="111">
        <v>-11566673.130751515</v>
      </c>
      <c r="D17" s="10">
        <v>0</v>
      </c>
      <c r="E17" s="10">
        <v>0</v>
      </c>
      <c r="F17" s="10">
        <v>0</v>
      </c>
      <c r="G17" s="10">
        <v>-126548.02697163762</v>
      </c>
      <c r="H17" s="10">
        <v>-493823.45078540815</v>
      </c>
      <c r="I17" s="10">
        <v>-646661.4901046328</v>
      </c>
      <c r="J17" s="10">
        <v>-646661.4901046328</v>
      </c>
      <c r="K17" s="10">
        <v>-649332.2701046326</v>
      </c>
      <c r="L17" s="10">
        <v>-666272.68113366596</v>
      </c>
      <c r="M17" s="10">
        <v>-701271.36366007233</v>
      </c>
      <c r="N17" s="10">
        <v>-715699.88997367222</v>
      </c>
      <c r="O17" s="10">
        <v>-718717.72048214683</v>
      </c>
      <c r="P17" s="10">
        <v>-723022.34946184279</v>
      </c>
      <c r="Q17" s="10">
        <v>-804347.04688611662</v>
      </c>
      <c r="R17" s="10">
        <v>-706628.84696466208</v>
      </c>
      <c r="S17" s="10">
        <v>-570538.79164691805</v>
      </c>
      <c r="T17" s="10">
        <v>-570538.79164691805</v>
      </c>
      <c r="U17" s="10">
        <v>-647234.56959973555</v>
      </c>
      <c r="V17" s="10">
        <v>-745985.76274442463</v>
      </c>
      <c r="W17" s="10">
        <v>-723908.55739699944</v>
      </c>
      <c r="X17" s="10">
        <v>-709480.03108339978</v>
      </c>
      <c r="Y17" s="1"/>
      <c r="Z17" s="1"/>
      <c r="AA17" s="1"/>
      <c r="AB17" s="1"/>
      <c r="AC17" s="1"/>
      <c r="AD17" s="1"/>
      <c r="AE17" s="1"/>
    </row>
    <row r="18" spans="1:31" x14ac:dyDescent="0.2">
      <c r="A18" s="61"/>
      <c r="B18" s="93" t="s">
        <v>132</v>
      </c>
      <c r="C18" s="111">
        <v>6059073.6268299241</v>
      </c>
      <c r="D18" s="10">
        <v>408840.24322697136</v>
      </c>
      <c r="E18" s="10">
        <v>3000000</v>
      </c>
      <c r="F18" s="10">
        <v>873334.38552769646</v>
      </c>
      <c r="G18" s="10">
        <v>0</v>
      </c>
      <c r="H18" s="10">
        <v>0</v>
      </c>
      <c r="I18" s="10">
        <v>15261.600000000006</v>
      </c>
      <c r="J18" s="10">
        <v>147931.27930800011</v>
      </c>
      <c r="K18" s="10">
        <v>132685.97727360006</v>
      </c>
      <c r="L18" s="10">
        <v>0</v>
      </c>
      <c r="M18" s="10">
        <v>15261.600000000006</v>
      </c>
      <c r="N18" s="10">
        <v>0</v>
      </c>
      <c r="O18" s="10">
        <v>630431.82432926958</v>
      </c>
      <c r="P18" s="10">
        <v>933026.50380975753</v>
      </c>
      <c r="Q18" s="10">
        <v>15261.600000000006</v>
      </c>
      <c r="R18" s="10">
        <v>0</v>
      </c>
      <c r="S18" s="10">
        <v>0</v>
      </c>
      <c r="T18" s="10">
        <v>147931.27930800011</v>
      </c>
      <c r="U18" s="10">
        <v>147947.57727360009</v>
      </c>
      <c r="V18" s="10">
        <v>0</v>
      </c>
      <c r="W18" s="10">
        <v>0</v>
      </c>
      <c r="X18" s="10">
        <v>0</v>
      </c>
      <c r="Y18" s="1"/>
      <c r="Z18" s="1"/>
      <c r="AA18" s="1"/>
      <c r="AB18" s="1"/>
      <c r="AC18" s="1"/>
      <c r="AD18" s="1"/>
      <c r="AE18" s="1"/>
    </row>
    <row r="19" spans="1:31" x14ac:dyDescent="0.2">
      <c r="A19" s="66"/>
      <c r="B19" s="95" t="s">
        <v>133</v>
      </c>
      <c r="C19" s="96"/>
      <c r="D19" s="20">
        <v>0</v>
      </c>
      <c r="E19" s="20">
        <v>659931.54198388569</v>
      </c>
      <c r="F19" s="20">
        <v>348027.99741694517</v>
      </c>
      <c r="G19" s="20">
        <v>1349829.7819883861</v>
      </c>
      <c r="H19" s="20">
        <v>1125291.0168987494</v>
      </c>
      <c r="I19" s="20">
        <v>932333.90841054835</v>
      </c>
      <c r="J19" s="20">
        <v>869474.74540508108</v>
      </c>
      <c r="K19" s="20">
        <v>894068.24403694668</v>
      </c>
      <c r="L19" s="20">
        <v>959766.20748967037</v>
      </c>
      <c r="M19" s="20">
        <v>828183.72049318592</v>
      </c>
      <c r="N19" s="20">
        <v>949987.14101703546</v>
      </c>
      <c r="O19" s="20">
        <v>813605.52971717622</v>
      </c>
      <c r="P19" s="20">
        <v>878908.99806182971</v>
      </c>
      <c r="Q19" s="20">
        <v>767946.46480853541</v>
      </c>
      <c r="R19" s="20">
        <v>913255.98107369326</v>
      </c>
      <c r="S19" s="20">
        <v>1068216.8379290777</v>
      </c>
      <c r="T19" s="20">
        <v>972387.15443075669</v>
      </c>
      <c r="U19" s="20">
        <v>910482.70971204783</v>
      </c>
      <c r="V19" s="20">
        <v>930548.63361151773</v>
      </c>
      <c r="W19" s="20">
        <v>975596.5740511847</v>
      </c>
      <c r="X19" s="20">
        <v>1012323.8491402302</v>
      </c>
    </row>
    <row r="20" spans="1:31" x14ac:dyDescent="0.2">
      <c r="A20" s="66"/>
      <c r="B20" s="95" t="s">
        <v>134</v>
      </c>
      <c r="C20" s="96"/>
      <c r="D20" s="20">
        <v>0</v>
      </c>
      <c r="E20" s="68">
        <v>0</v>
      </c>
      <c r="F20" s="68">
        <v>659931.54198388569</v>
      </c>
      <c r="G20" s="68">
        <v>1007959.5394008309</v>
      </c>
      <c r="H20" s="68">
        <v>2357789.3213892169</v>
      </c>
      <c r="I20" s="68">
        <v>3483080.3382879663</v>
      </c>
      <c r="J20" s="68">
        <v>4415414.2466985146</v>
      </c>
      <c r="K20" s="68">
        <v>5284888.9921035953</v>
      </c>
      <c r="L20" s="68">
        <v>6178957.2361405417</v>
      </c>
      <c r="M20" s="68">
        <v>7138723.443630212</v>
      </c>
      <c r="N20" s="68">
        <v>7966907.1641233983</v>
      </c>
      <c r="O20" s="68">
        <v>8916894.3051404338</v>
      </c>
      <c r="P20" s="68">
        <v>9730499.8348576091</v>
      </c>
      <c r="Q20" s="68">
        <v>10609408.832919439</v>
      </c>
      <c r="R20" s="68">
        <v>11377355.297727974</v>
      </c>
      <c r="S20" s="68">
        <v>12290611.278801667</v>
      </c>
      <c r="T20" s="68">
        <v>13358828.116730744</v>
      </c>
      <c r="U20" s="68">
        <v>14331215.2711615</v>
      </c>
      <c r="V20" s="68">
        <v>15241697.980873547</v>
      </c>
      <c r="W20" s="68">
        <v>16172246.614485065</v>
      </c>
      <c r="X20" s="68">
        <v>17147843.188536249</v>
      </c>
    </row>
    <row r="21" spans="1:31" x14ac:dyDescent="0.2">
      <c r="A21" s="66"/>
      <c r="B21" s="95" t="s">
        <v>135</v>
      </c>
      <c r="C21" s="96"/>
      <c r="D21" s="20">
        <v>0</v>
      </c>
      <c r="E21" s="20">
        <v>659931.54198388569</v>
      </c>
      <c r="F21" s="20">
        <v>1007959.5394008309</v>
      </c>
      <c r="G21" s="20">
        <v>2357789.3213892169</v>
      </c>
      <c r="H21" s="20">
        <v>3483080.3382879663</v>
      </c>
      <c r="I21" s="20">
        <v>4415414.2466985146</v>
      </c>
      <c r="J21" s="20">
        <v>5284888.9921035953</v>
      </c>
      <c r="K21" s="20">
        <v>6178957.2361405417</v>
      </c>
      <c r="L21" s="20">
        <v>7138723.443630212</v>
      </c>
      <c r="M21" s="20">
        <v>7966907.1641233983</v>
      </c>
      <c r="N21" s="20">
        <v>8916894.3051404338</v>
      </c>
      <c r="O21" s="20">
        <v>9730499.8348576091</v>
      </c>
      <c r="P21" s="20">
        <v>10609408.832919439</v>
      </c>
      <c r="Q21" s="20">
        <v>11377355.297727974</v>
      </c>
      <c r="R21" s="20">
        <v>12290611.278801667</v>
      </c>
      <c r="S21" s="20">
        <v>13358828.116730744</v>
      </c>
      <c r="T21" s="20">
        <v>14331215.2711615</v>
      </c>
      <c r="U21" s="20">
        <v>15241697.980873547</v>
      </c>
      <c r="V21" s="20">
        <v>16172246.614485065</v>
      </c>
      <c r="W21" s="20">
        <v>17147843.188536249</v>
      </c>
      <c r="X21" s="20">
        <v>18160167.03767648</v>
      </c>
    </row>
    <row r="22" spans="1:31" ht="15" customHeight="1" x14ac:dyDescent="0.2"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30" spans="1:31" x14ac:dyDescent="0.2"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31" x14ac:dyDescent="0.2"/>
    <row r="32" spans="1:31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53" x14ac:dyDescent="0.2"/>
    <row r="54" x14ac:dyDescent="0.2"/>
    <row r="55" x14ac:dyDescent="0.2"/>
    <row r="56" x14ac:dyDescent="0.2"/>
    <row r="57" x14ac:dyDescent="0.2"/>
    <row r="58" x14ac:dyDescent="0.2"/>
  </sheetData>
  <mergeCells count="1">
    <mergeCell ref="A3:B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21"/>
  <dimension ref="A1:X88"/>
  <sheetViews>
    <sheetView showGridLines="0" zoomScale="90" zoomScaleNormal="90" workbookViewId="0">
      <selection activeCell="E66" sqref="E66:X66"/>
    </sheetView>
  </sheetViews>
  <sheetFormatPr defaultColWidth="8.85546875" defaultRowHeight="12.75" x14ac:dyDescent="0.2"/>
  <cols>
    <col min="1" max="1" width="3.7109375" style="2" customWidth="1"/>
    <col min="2" max="2" width="60.7109375" style="2" customWidth="1"/>
    <col min="3" max="24" width="10.7109375" style="2" customWidth="1"/>
    <col min="25" max="16384" width="8.85546875" style="2"/>
  </cols>
  <sheetData>
    <row r="1" spans="1:24" x14ac:dyDescent="0.2">
      <c r="A1" s="50"/>
      <c r="B1" s="56"/>
      <c r="C1" s="5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x14ac:dyDescent="0.2">
      <c r="A2" s="50"/>
      <c r="B2" s="36"/>
      <c r="C2" s="109"/>
      <c r="D2" s="10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5.15" customHeight="1" x14ac:dyDescent="0.2">
      <c r="A3" s="177" t="s">
        <v>137</v>
      </c>
      <c r="B3" s="178"/>
      <c r="C3" s="51" t="s">
        <v>13</v>
      </c>
      <c r="D3" s="52">
        <v>0</v>
      </c>
      <c r="E3" s="52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2">
        <v>12</v>
      </c>
      <c r="Q3" s="52">
        <v>13</v>
      </c>
      <c r="R3" s="52">
        <v>14</v>
      </c>
      <c r="S3" s="52">
        <v>15</v>
      </c>
      <c r="T3" s="52">
        <v>16</v>
      </c>
      <c r="U3" s="52">
        <v>17</v>
      </c>
      <c r="V3" s="52">
        <v>18</v>
      </c>
      <c r="W3" s="52">
        <v>19</v>
      </c>
      <c r="X3" s="52">
        <v>20</v>
      </c>
    </row>
    <row r="4" spans="1:24" x14ac:dyDescent="0.2">
      <c r="A4" s="53" t="s">
        <v>73</v>
      </c>
      <c r="B4" s="54" t="s">
        <v>138</v>
      </c>
      <c r="C4" s="55">
        <v>16111633.300281322</v>
      </c>
      <c r="D4" s="55">
        <v>-408840.24322697136</v>
      </c>
      <c r="E4" s="55">
        <v>-924328.88656922802</v>
      </c>
      <c r="F4" s="55">
        <v>921950.49575680227</v>
      </c>
      <c r="G4" s="55">
        <v>816190.68473761948</v>
      </c>
      <c r="H4" s="55">
        <v>710149.41197746573</v>
      </c>
      <c r="I4" s="55">
        <v>710045.32786546648</v>
      </c>
      <c r="J4" s="55">
        <v>712880.38689258508</v>
      </c>
      <c r="K4" s="55">
        <v>741142.01047245949</v>
      </c>
      <c r="L4" s="55">
        <v>764981.96183746529</v>
      </c>
      <c r="M4" s="55">
        <v>764877.87772546604</v>
      </c>
      <c r="N4" s="55">
        <v>764981.96183746529</v>
      </c>
      <c r="O4" s="55">
        <v>782830.98300865793</v>
      </c>
      <c r="P4" s="55">
        <v>932638.20693394763</v>
      </c>
      <c r="Q4" s="55">
        <v>1051905.7962820614</v>
      </c>
      <c r="R4" s="55">
        <v>1052063.4994820617</v>
      </c>
      <c r="S4" s="55">
        <v>1052063.4994820617</v>
      </c>
      <c r="T4" s="55">
        <v>1050534.8762625461</v>
      </c>
      <c r="U4" s="55">
        <v>1050534.707850235</v>
      </c>
      <c r="V4" s="55">
        <v>1052063.4994820617</v>
      </c>
      <c r="W4" s="55">
        <v>1052063.4994820617</v>
      </c>
      <c r="X4" s="55">
        <v>1052063.4994820617</v>
      </c>
    </row>
    <row r="5" spans="1:24" x14ac:dyDescent="0.2">
      <c r="A5" s="61" t="s">
        <v>58</v>
      </c>
      <c r="B5" s="36" t="s">
        <v>80</v>
      </c>
      <c r="C5" s="64">
        <v>16301296.73953045</v>
      </c>
      <c r="D5" s="64">
        <v>0</v>
      </c>
      <c r="E5" s="64">
        <v>145904.14678664086</v>
      </c>
      <c r="F5" s="64">
        <v>719384.99959622638</v>
      </c>
      <c r="G5" s="64">
        <v>1071650.5581049032</v>
      </c>
      <c r="H5" s="64">
        <v>1071650.5581049032</v>
      </c>
      <c r="I5" s="64">
        <v>1071650.5581049032</v>
      </c>
      <c r="J5" s="64">
        <v>1065984.0941049031</v>
      </c>
      <c r="K5" s="64">
        <v>1023320.9871049039</v>
      </c>
      <c r="L5" s="64">
        <v>988570.93710490386</v>
      </c>
      <c r="M5" s="64">
        <v>988570.93710490386</v>
      </c>
      <c r="N5" s="64">
        <v>988570.93710490386</v>
      </c>
      <c r="O5" s="64">
        <v>955012.50344866409</v>
      </c>
      <c r="P5" s="64">
        <v>787699.74136255484</v>
      </c>
      <c r="Q5" s="64">
        <v>677915.7226871422</v>
      </c>
      <c r="R5" s="64">
        <v>677915.7226871422</v>
      </c>
      <c r="S5" s="64">
        <v>677915.7226871422</v>
      </c>
      <c r="T5" s="64">
        <v>677915.72268714209</v>
      </c>
      <c r="U5" s="64">
        <v>677915.72268714209</v>
      </c>
      <c r="V5" s="64">
        <v>677915.7226871422</v>
      </c>
      <c r="W5" s="64">
        <v>677915.7226871422</v>
      </c>
      <c r="X5" s="64">
        <v>677915.7226871422</v>
      </c>
    </row>
    <row r="6" spans="1:24" x14ac:dyDescent="0.2">
      <c r="A6" s="61" t="s">
        <v>139</v>
      </c>
      <c r="B6" s="36" t="s">
        <v>140</v>
      </c>
      <c r="C6" s="64">
        <v>-1597884.0281247995</v>
      </c>
      <c r="D6" s="64">
        <v>0</v>
      </c>
      <c r="E6" s="64">
        <v>-1712035.0390269978</v>
      </c>
      <c r="F6" s="64">
        <v>196273.98290401197</v>
      </c>
      <c r="G6" s="64">
        <v>-211141.55797177705</v>
      </c>
      <c r="H6" s="64">
        <v>26510.318190038437</v>
      </c>
      <c r="I6" s="64">
        <v>-13.404772000038065</v>
      </c>
      <c r="J6" s="64">
        <v>365.12123834120575</v>
      </c>
      <c r="K6" s="64">
        <v>3639.7545519535197</v>
      </c>
      <c r="L6" s="64">
        <v>3070.2967667052289</v>
      </c>
      <c r="M6" s="64">
        <v>-13.404772000038065</v>
      </c>
      <c r="N6" s="64">
        <v>13.404772000038065</v>
      </c>
      <c r="O6" s="64">
        <v>2298.7375750779174</v>
      </c>
      <c r="P6" s="64">
        <v>93147.76241984684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</row>
    <row r="7" spans="1:24" x14ac:dyDescent="0.2">
      <c r="A7" s="66" t="s">
        <v>73</v>
      </c>
      <c r="B7" s="19" t="s">
        <v>141</v>
      </c>
      <c r="C7" s="68">
        <v>30815046.011686984</v>
      </c>
      <c r="D7" s="68">
        <v>-408840.24322697136</v>
      </c>
      <c r="E7" s="68">
        <v>-2490459.7788095847</v>
      </c>
      <c r="F7" s="68">
        <v>1837609.4782570405</v>
      </c>
      <c r="G7" s="68">
        <v>1676699.6848707455</v>
      </c>
      <c r="H7" s="68">
        <v>1808310.2882724074</v>
      </c>
      <c r="I7" s="68">
        <v>1781682.4811983695</v>
      </c>
      <c r="J7" s="68">
        <v>1779229.6022358295</v>
      </c>
      <c r="K7" s="68">
        <v>1768102.7521293168</v>
      </c>
      <c r="L7" s="68">
        <v>1756623.1957090744</v>
      </c>
      <c r="M7" s="68">
        <v>1753435.4100583699</v>
      </c>
      <c r="N7" s="68">
        <v>1753566.303714369</v>
      </c>
      <c r="O7" s="68">
        <v>1740142.2240323999</v>
      </c>
      <c r="P7" s="68">
        <v>1813485.7107163493</v>
      </c>
      <c r="Q7" s="68">
        <v>1729821.5189692036</v>
      </c>
      <c r="R7" s="68">
        <v>1729979.2221692039</v>
      </c>
      <c r="S7" s="68">
        <v>1729979.2221692039</v>
      </c>
      <c r="T7" s="68">
        <v>1728450.598949688</v>
      </c>
      <c r="U7" s="68">
        <v>1728450.430537377</v>
      </c>
      <c r="V7" s="68">
        <v>1729979.2221692039</v>
      </c>
      <c r="W7" s="68">
        <v>1729979.2221692039</v>
      </c>
      <c r="X7" s="68">
        <v>1729979.2221692039</v>
      </c>
    </row>
    <row r="8" spans="1:24" s="116" customFormat="1" x14ac:dyDescent="0.2">
      <c r="A8" s="114" t="s">
        <v>61</v>
      </c>
      <c r="B8" s="115" t="s">
        <v>142</v>
      </c>
      <c r="C8" s="108">
        <v>-16523818.758216459</v>
      </c>
      <c r="D8" s="108">
        <v>0</v>
      </c>
      <c r="E8" s="108">
        <v>-4127134.8621704332</v>
      </c>
      <c r="F8" s="108">
        <v>-5110886.4250386041</v>
      </c>
      <c r="G8" s="108">
        <v>0</v>
      </c>
      <c r="H8" s="108">
        <v>0</v>
      </c>
      <c r="I8" s="108">
        <v>-50872</v>
      </c>
      <c r="J8" s="108">
        <v>-493104.26435999997</v>
      </c>
      <c r="K8" s="108">
        <v>-442286.59091199999</v>
      </c>
      <c r="L8" s="108">
        <v>0</v>
      </c>
      <c r="M8" s="108">
        <v>-50872</v>
      </c>
      <c r="N8" s="108">
        <v>0</v>
      </c>
      <c r="O8" s="108">
        <v>-2101439.4144308972</v>
      </c>
      <c r="P8" s="108">
        <v>-3110088.3460325259</v>
      </c>
      <c r="Q8" s="108">
        <v>-50872</v>
      </c>
      <c r="R8" s="108">
        <v>0</v>
      </c>
      <c r="S8" s="108">
        <v>0</v>
      </c>
      <c r="T8" s="108">
        <v>-493104.26435999997</v>
      </c>
      <c r="U8" s="108">
        <v>-493158.59091199999</v>
      </c>
      <c r="V8" s="108">
        <v>0</v>
      </c>
      <c r="W8" s="108">
        <v>0</v>
      </c>
      <c r="X8" s="108">
        <v>0</v>
      </c>
    </row>
    <row r="9" spans="1:24" x14ac:dyDescent="0.2">
      <c r="A9" s="61" t="s">
        <v>139</v>
      </c>
      <c r="B9" s="2" t="s">
        <v>143</v>
      </c>
      <c r="C9" s="64">
        <v>828828.33139000356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828828.33139000356</v>
      </c>
    </row>
    <row r="10" spans="1:24" x14ac:dyDescent="0.2">
      <c r="A10" s="66" t="s">
        <v>73</v>
      </c>
      <c r="B10" s="19" t="s">
        <v>144</v>
      </c>
      <c r="C10" s="68">
        <v>15120055.584860519</v>
      </c>
      <c r="D10" s="68">
        <v>-408840.24322697136</v>
      </c>
      <c r="E10" s="68">
        <v>-6617594.6409800183</v>
      </c>
      <c r="F10" s="68">
        <v>-3273276.9467815636</v>
      </c>
      <c r="G10" s="68">
        <v>1676699.6848707455</v>
      </c>
      <c r="H10" s="68">
        <v>1808310.2882724074</v>
      </c>
      <c r="I10" s="68">
        <v>1730810.4811983695</v>
      </c>
      <c r="J10" s="68">
        <v>1286125.3378758295</v>
      </c>
      <c r="K10" s="68">
        <v>1325816.1612173168</v>
      </c>
      <c r="L10" s="68">
        <v>1756623.1957090744</v>
      </c>
      <c r="M10" s="68">
        <v>1702563.4100583699</v>
      </c>
      <c r="N10" s="68">
        <v>1753566.303714369</v>
      </c>
      <c r="O10" s="68">
        <v>-361297.19039849727</v>
      </c>
      <c r="P10" s="68">
        <v>-1296602.6353161766</v>
      </c>
      <c r="Q10" s="68">
        <v>1678949.5189692036</v>
      </c>
      <c r="R10" s="68">
        <v>1729979.2221692039</v>
      </c>
      <c r="S10" s="68">
        <v>1729979.2221692039</v>
      </c>
      <c r="T10" s="68">
        <v>1235346.3345896881</v>
      </c>
      <c r="U10" s="68">
        <v>1235291.839625377</v>
      </c>
      <c r="V10" s="68">
        <v>1729979.2221692039</v>
      </c>
      <c r="W10" s="68">
        <v>1729979.2221692039</v>
      </c>
      <c r="X10" s="68">
        <v>2558807.5535592074</v>
      </c>
    </row>
    <row r="11" spans="1:24" x14ac:dyDescent="0.2">
      <c r="A11" s="66" t="s">
        <v>73</v>
      </c>
      <c r="B11" s="19" t="s">
        <v>145</v>
      </c>
      <c r="C11" s="117"/>
      <c r="D11" s="68">
        <v>-408840.24322697136</v>
      </c>
      <c r="E11" s="68">
        <v>-6617594.6409800183</v>
      </c>
      <c r="F11" s="68">
        <v>-9890871.5877615809</v>
      </c>
      <c r="G11" s="68">
        <v>-8214171.902890835</v>
      </c>
      <c r="H11" s="68">
        <v>-6405861.6146184281</v>
      </c>
      <c r="I11" s="68">
        <v>-4675051.1334200585</v>
      </c>
      <c r="J11" s="68">
        <v>-3388925.795544229</v>
      </c>
      <c r="K11" s="68">
        <v>-2063109.6343269122</v>
      </c>
      <c r="L11" s="68">
        <v>-306486.43861783785</v>
      </c>
      <c r="M11" s="68">
        <v>1396076.971440532</v>
      </c>
      <c r="N11" s="68">
        <v>3149643.2751549007</v>
      </c>
      <c r="O11" s="68">
        <v>2788346.0847564032</v>
      </c>
      <c r="P11" s="68">
        <v>1491743.4494402267</v>
      </c>
      <c r="Q11" s="68">
        <v>3170692.9684094302</v>
      </c>
      <c r="R11" s="68">
        <v>4900672.1905786339</v>
      </c>
      <c r="S11" s="68">
        <v>6630651.4127478376</v>
      </c>
      <c r="T11" s="68">
        <v>7865997.7473375257</v>
      </c>
      <c r="U11" s="68">
        <v>9101289.5869629029</v>
      </c>
      <c r="V11" s="68">
        <v>10831268.809132107</v>
      </c>
      <c r="W11" s="68">
        <v>12561248.03130131</v>
      </c>
      <c r="X11" s="68">
        <v>15120055.584860519</v>
      </c>
    </row>
    <row r="12" spans="1: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x14ac:dyDescent="0.25">
      <c r="A13" s="177" t="s">
        <v>146</v>
      </c>
      <c r="B13" s="178"/>
      <c r="C13" s="51"/>
      <c r="D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x14ac:dyDescent="0.25">
      <c r="A14" s="53"/>
      <c r="B14" s="54" t="s">
        <v>147</v>
      </c>
      <c r="C14" s="55"/>
      <c r="D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x14ac:dyDescent="0.25">
      <c r="A15" s="61"/>
      <c r="B15" s="36" t="s">
        <v>148</v>
      </c>
      <c r="C15" s="12">
        <v>0.10589802193225073</v>
      </c>
      <c r="D15" s="118"/>
      <c r="E15" s="1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x14ac:dyDescent="0.25">
      <c r="A16" s="120"/>
      <c r="B16" s="38" t="s">
        <v>149</v>
      </c>
      <c r="C16" s="17">
        <v>-4.0570739656686783E-8</v>
      </c>
      <c r="D16"/>
      <c r="E16" s="1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x14ac:dyDescent="0.25">
      <c r="A17" s="1"/>
      <c r="B17" s="1"/>
      <c r="C17" s="1"/>
      <c r="D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9" customHeight="1" x14ac:dyDescent="0.2">
      <c r="A20" s="177" t="s">
        <v>150</v>
      </c>
      <c r="B20" s="178"/>
      <c r="C20" s="51" t="s">
        <v>13</v>
      </c>
      <c r="D20" s="52">
        <v>0</v>
      </c>
      <c r="E20" s="52">
        <v>1</v>
      </c>
      <c r="F20" s="52">
        <v>2</v>
      </c>
      <c r="G20" s="52">
        <v>3</v>
      </c>
      <c r="H20" s="52">
        <v>4</v>
      </c>
      <c r="I20" s="52">
        <v>5</v>
      </c>
      <c r="J20" s="52">
        <v>6</v>
      </c>
      <c r="K20" s="52">
        <v>7</v>
      </c>
      <c r="L20" s="52">
        <v>8</v>
      </c>
      <c r="M20" s="52">
        <v>9</v>
      </c>
      <c r="N20" s="52">
        <v>10</v>
      </c>
      <c r="O20" s="52">
        <v>11</v>
      </c>
      <c r="P20" s="52">
        <v>12</v>
      </c>
      <c r="Q20" s="52">
        <v>13</v>
      </c>
      <c r="R20" s="52">
        <v>14</v>
      </c>
      <c r="S20" s="52">
        <v>15</v>
      </c>
      <c r="T20" s="52">
        <v>16</v>
      </c>
      <c r="U20" s="52">
        <v>17</v>
      </c>
      <c r="V20" s="52">
        <v>18</v>
      </c>
      <c r="W20" s="52">
        <v>19</v>
      </c>
      <c r="X20" s="52">
        <v>20</v>
      </c>
    </row>
    <row r="21" spans="1:24" x14ac:dyDescent="0.2">
      <c r="A21" s="53" t="s">
        <v>73</v>
      </c>
      <c r="B21" s="54" t="s">
        <v>151</v>
      </c>
      <c r="C21" s="122"/>
      <c r="D21" s="55">
        <v>-408840.24322697136</v>
      </c>
      <c r="E21" s="55">
        <v>-1157971.6058761361</v>
      </c>
      <c r="F21" s="55">
        <v>752232.0988844774</v>
      </c>
      <c r="G21" s="55">
        <v>615868.80882689741</v>
      </c>
      <c r="H21" s="55">
        <v>520953.59138921567</v>
      </c>
      <c r="I21" s="55">
        <v>520076.24518227787</v>
      </c>
      <c r="J21" s="55">
        <v>555064.5600064696</v>
      </c>
      <c r="K21" s="55">
        <v>593053.6702127218</v>
      </c>
      <c r="L21" s="55">
        <v>634397.65475172701</v>
      </c>
      <c r="M21" s="55">
        <v>553615.5518203543</v>
      </c>
      <c r="N21" s="55">
        <v>677102.68911380367</v>
      </c>
      <c r="O21" s="55">
        <v>690049.54901558126</v>
      </c>
      <c r="P21" s="55">
        <v>797697.74146927102</v>
      </c>
      <c r="Q21" s="55">
        <v>907095.78900750971</v>
      </c>
      <c r="R21" s="55">
        <v>941969.10535121302</v>
      </c>
      <c r="S21" s="55">
        <v>960839.90688885341</v>
      </c>
      <c r="T21" s="55">
        <v>970287.76323053252</v>
      </c>
      <c r="U21" s="55">
        <v>969133.45435264113</v>
      </c>
      <c r="V21" s="55">
        <v>998618.67366880004</v>
      </c>
      <c r="W21" s="55">
        <v>1021589.4087610418</v>
      </c>
      <c r="X21" s="55">
        <v>1043888.1575364877</v>
      </c>
    </row>
    <row r="22" spans="1:24" x14ac:dyDescent="0.2">
      <c r="A22" s="61" t="s">
        <v>58</v>
      </c>
      <c r="B22" s="36" t="s">
        <v>80</v>
      </c>
      <c r="C22" s="64">
        <v>16301296.73953045</v>
      </c>
      <c r="D22" s="64">
        <v>0</v>
      </c>
      <c r="E22" s="64">
        <v>145904.14678664086</v>
      </c>
      <c r="F22" s="64">
        <v>719384.99959622638</v>
      </c>
      <c r="G22" s="64">
        <v>1071650.5581049032</v>
      </c>
      <c r="H22" s="64">
        <v>1071650.5581049032</v>
      </c>
      <c r="I22" s="64">
        <v>1071650.5581049032</v>
      </c>
      <c r="J22" s="64">
        <v>1065984.0941049031</v>
      </c>
      <c r="K22" s="64">
        <v>1023320.9871049039</v>
      </c>
      <c r="L22" s="64">
        <v>988570.93710490386</v>
      </c>
      <c r="M22" s="64">
        <v>988570.93710490386</v>
      </c>
      <c r="N22" s="64">
        <v>988570.93710490386</v>
      </c>
      <c r="O22" s="64">
        <v>955012.50344866409</v>
      </c>
      <c r="P22" s="64">
        <v>787699.74136255484</v>
      </c>
      <c r="Q22" s="64">
        <v>677915.7226871422</v>
      </c>
      <c r="R22" s="64">
        <v>677915.7226871422</v>
      </c>
      <c r="S22" s="64">
        <v>677915.7226871422</v>
      </c>
      <c r="T22" s="64">
        <v>677915.72268714209</v>
      </c>
      <c r="U22" s="64">
        <v>677915.72268714209</v>
      </c>
      <c r="V22" s="64">
        <v>677915.7226871422</v>
      </c>
      <c r="W22" s="64">
        <v>677915.7226871422</v>
      </c>
      <c r="X22" s="64">
        <v>677915.7226871422</v>
      </c>
    </row>
    <row r="23" spans="1:24" x14ac:dyDescent="0.2">
      <c r="A23" s="61" t="s">
        <v>139</v>
      </c>
      <c r="B23" s="36" t="s">
        <v>140</v>
      </c>
      <c r="C23" s="64">
        <v>-1737569.0707221604</v>
      </c>
      <c r="D23" s="64">
        <v>0</v>
      </c>
      <c r="E23" s="64">
        <v>-1851720.0816243584</v>
      </c>
      <c r="F23" s="64">
        <v>196273.98290401197</v>
      </c>
      <c r="G23" s="64">
        <v>-211141.55797177705</v>
      </c>
      <c r="H23" s="64">
        <v>26510.318190038437</v>
      </c>
      <c r="I23" s="64">
        <v>-13.404772000038065</v>
      </c>
      <c r="J23" s="64">
        <v>365.12123834120575</v>
      </c>
      <c r="K23" s="64">
        <v>3639.7545519535197</v>
      </c>
      <c r="L23" s="64">
        <v>3070.2967667052289</v>
      </c>
      <c r="M23" s="64">
        <v>-13.404772000038065</v>
      </c>
      <c r="N23" s="64">
        <v>13.404772000038065</v>
      </c>
      <c r="O23" s="64">
        <v>2298.7375750779174</v>
      </c>
      <c r="P23" s="64">
        <v>93147.76241984684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</row>
    <row r="24" spans="1:24" x14ac:dyDescent="0.2">
      <c r="A24" s="66" t="s">
        <v>73</v>
      </c>
      <c r="B24" s="19" t="s">
        <v>141</v>
      </c>
      <c r="C24" s="117"/>
      <c r="D24" s="68">
        <v>-408840.24322697136</v>
      </c>
      <c r="E24" s="68">
        <v>-2863787.5407138537</v>
      </c>
      <c r="F24" s="68">
        <v>1667891.0813847156</v>
      </c>
      <c r="G24" s="68">
        <v>1476377.8089600238</v>
      </c>
      <c r="H24" s="68">
        <v>1619114.4676841574</v>
      </c>
      <c r="I24" s="68">
        <v>1591713.3985151812</v>
      </c>
      <c r="J24" s="68">
        <v>1621413.7753497139</v>
      </c>
      <c r="K24" s="68">
        <v>1620014.4118695795</v>
      </c>
      <c r="L24" s="68">
        <v>1626038.8886233363</v>
      </c>
      <c r="M24" s="68">
        <v>1542173.0841532582</v>
      </c>
      <c r="N24" s="68">
        <v>1665687.0309907077</v>
      </c>
      <c r="O24" s="68">
        <v>1647360.7900393233</v>
      </c>
      <c r="P24" s="68">
        <v>1678545.2452516728</v>
      </c>
      <c r="Q24" s="68">
        <v>1585011.511694652</v>
      </c>
      <c r="R24" s="68">
        <v>1619884.8280383553</v>
      </c>
      <c r="S24" s="68">
        <v>1638755.6295759957</v>
      </c>
      <c r="T24" s="68">
        <v>1648203.4859176746</v>
      </c>
      <c r="U24" s="68">
        <v>1647049.1770397832</v>
      </c>
      <c r="V24" s="68">
        <v>1676534.3963559424</v>
      </c>
      <c r="W24" s="68">
        <v>1699505.1314481841</v>
      </c>
      <c r="X24" s="68">
        <v>1721803.88022363</v>
      </c>
    </row>
    <row r="25" spans="1:24" x14ac:dyDescent="0.2">
      <c r="A25" s="61" t="s">
        <v>61</v>
      </c>
      <c r="B25" s="36" t="s">
        <v>142</v>
      </c>
      <c r="C25" s="64">
        <v>-16523818.758216459</v>
      </c>
      <c r="D25" s="64">
        <v>0</v>
      </c>
      <c r="E25" s="64">
        <v>-4127134.8621704332</v>
      </c>
      <c r="F25" s="64">
        <v>-5110886.4250386041</v>
      </c>
      <c r="G25" s="64">
        <v>0</v>
      </c>
      <c r="H25" s="64">
        <v>0</v>
      </c>
      <c r="I25" s="64">
        <v>-50872</v>
      </c>
      <c r="J25" s="64">
        <v>-493104.26435999997</v>
      </c>
      <c r="K25" s="64">
        <v>-442286.59091199999</v>
      </c>
      <c r="L25" s="64">
        <v>0</v>
      </c>
      <c r="M25" s="64">
        <v>-50872</v>
      </c>
      <c r="N25" s="64">
        <v>0</v>
      </c>
      <c r="O25" s="64">
        <v>-2101439.4144308972</v>
      </c>
      <c r="P25" s="64">
        <v>-3110088.3460325259</v>
      </c>
      <c r="Q25" s="64">
        <v>-50872</v>
      </c>
      <c r="R25" s="64">
        <v>0</v>
      </c>
      <c r="S25" s="64">
        <v>0</v>
      </c>
      <c r="T25" s="64">
        <v>-493104.26435999997</v>
      </c>
      <c r="U25" s="64">
        <v>-493158.59091199999</v>
      </c>
      <c r="V25" s="64">
        <v>0</v>
      </c>
      <c r="W25" s="64">
        <v>0</v>
      </c>
      <c r="X25" s="64">
        <v>0</v>
      </c>
    </row>
    <row r="26" spans="1:24" x14ac:dyDescent="0.2">
      <c r="A26" s="61" t="s">
        <v>58</v>
      </c>
      <c r="B26" s="36" t="s">
        <v>152</v>
      </c>
      <c r="C26" s="64">
        <v>11566673.130751522</v>
      </c>
      <c r="D26" s="64">
        <v>0</v>
      </c>
      <c r="E26" s="64">
        <v>2888994.4035193026</v>
      </c>
      <c r="F26" s="64">
        <v>3577620.4975270228</v>
      </c>
      <c r="G26" s="64">
        <v>0</v>
      </c>
      <c r="H26" s="64">
        <v>0</v>
      </c>
      <c r="I26" s="64">
        <v>35610.399999999994</v>
      </c>
      <c r="J26" s="64">
        <v>345172.98505199992</v>
      </c>
      <c r="K26" s="64">
        <v>309600.61363839993</v>
      </c>
      <c r="L26" s="64">
        <v>0</v>
      </c>
      <c r="M26" s="64">
        <v>35610.399999999994</v>
      </c>
      <c r="N26" s="64">
        <v>0</v>
      </c>
      <c r="O26" s="64">
        <v>1471007.5901016276</v>
      </c>
      <c r="P26" s="64">
        <v>2177061.8422227679</v>
      </c>
      <c r="Q26" s="64">
        <v>35610.399999999994</v>
      </c>
      <c r="R26" s="64">
        <v>0</v>
      </c>
      <c r="S26" s="64">
        <v>0</v>
      </c>
      <c r="T26" s="64">
        <v>345172.98505199992</v>
      </c>
      <c r="U26" s="64">
        <v>345211.01363839989</v>
      </c>
      <c r="V26" s="64">
        <v>0</v>
      </c>
      <c r="W26" s="64">
        <v>0</v>
      </c>
      <c r="X26" s="64">
        <v>0</v>
      </c>
    </row>
    <row r="27" spans="1:24" x14ac:dyDescent="0.2">
      <c r="A27" s="61" t="s">
        <v>61</v>
      </c>
      <c r="B27" s="36" t="s">
        <v>153</v>
      </c>
      <c r="C27" s="64">
        <v>-11566673.130751515</v>
      </c>
      <c r="D27" s="64">
        <v>0</v>
      </c>
      <c r="E27" s="64">
        <v>0</v>
      </c>
      <c r="F27" s="64">
        <v>0</v>
      </c>
      <c r="G27" s="64">
        <v>-126548.02697163762</v>
      </c>
      <c r="H27" s="64">
        <v>-493823.45078540815</v>
      </c>
      <c r="I27" s="64">
        <v>-646661.4901046328</v>
      </c>
      <c r="J27" s="64">
        <v>-646661.4901046328</v>
      </c>
      <c r="K27" s="64">
        <v>-649332.2701046326</v>
      </c>
      <c r="L27" s="64">
        <v>-666272.68113366596</v>
      </c>
      <c r="M27" s="64">
        <v>-701271.36366007233</v>
      </c>
      <c r="N27" s="64">
        <v>-715699.88997367222</v>
      </c>
      <c r="O27" s="64">
        <v>-718717.72048214683</v>
      </c>
      <c r="P27" s="64">
        <v>-723022.34946184279</v>
      </c>
      <c r="Q27" s="64">
        <v>-804347.04688611662</v>
      </c>
      <c r="R27" s="64">
        <v>-706628.84696466208</v>
      </c>
      <c r="S27" s="64">
        <v>-570538.79164691805</v>
      </c>
      <c r="T27" s="64">
        <v>-570538.79164691805</v>
      </c>
      <c r="U27" s="64">
        <v>-647234.56959973555</v>
      </c>
      <c r="V27" s="64">
        <v>-745985.76274442463</v>
      </c>
      <c r="W27" s="64">
        <v>-723908.55739699944</v>
      </c>
      <c r="X27" s="64">
        <v>-709480.03108339978</v>
      </c>
    </row>
    <row r="28" spans="1:24" x14ac:dyDescent="0.2">
      <c r="A28" s="61" t="s">
        <v>139</v>
      </c>
      <c r="B28" s="2" t="s">
        <v>143</v>
      </c>
      <c r="C28" s="64">
        <v>828828.33139000356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828828.33139000356</v>
      </c>
    </row>
    <row r="29" spans="1:24" x14ac:dyDescent="0.2">
      <c r="A29" s="66" t="s">
        <v>73</v>
      </c>
      <c r="B29" s="19" t="s">
        <v>144</v>
      </c>
      <c r="C29" s="117"/>
      <c r="D29" s="68">
        <v>-408840.24322697136</v>
      </c>
      <c r="E29" s="68">
        <v>-4101927.9993649842</v>
      </c>
      <c r="F29" s="68">
        <v>134625.1538731344</v>
      </c>
      <c r="G29" s="68">
        <v>1349829.7819883861</v>
      </c>
      <c r="H29" s="68">
        <v>1125291.0168987494</v>
      </c>
      <c r="I29" s="68">
        <v>929790.30841054826</v>
      </c>
      <c r="J29" s="68">
        <v>826821.00593708095</v>
      </c>
      <c r="K29" s="68">
        <v>837996.16449134669</v>
      </c>
      <c r="L29" s="68">
        <v>959766.20748967037</v>
      </c>
      <c r="M29" s="68">
        <v>825640.12049318582</v>
      </c>
      <c r="N29" s="68">
        <v>949987.14101703546</v>
      </c>
      <c r="O29" s="68">
        <v>298211.24522790685</v>
      </c>
      <c r="P29" s="68">
        <v>22496.391980072018</v>
      </c>
      <c r="Q29" s="68">
        <v>765402.86480853532</v>
      </c>
      <c r="R29" s="68">
        <v>913255.98107369326</v>
      </c>
      <c r="S29" s="68">
        <v>1068216.8379290777</v>
      </c>
      <c r="T29" s="68">
        <v>929733.41496275668</v>
      </c>
      <c r="U29" s="68">
        <v>851867.03016644763</v>
      </c>
      <c r="V29" s="68">
        <v>930548.63361151773</v>
      </c>
      <c r="W29" s="68">
        <v>975596.5740511847</v>
      </c>
      <c r="X29" s="68">
        <v>1841152.1805302338</v>
      </c>
    </row>
    <row r="30" spans="1:24" x14ac:dyDescent="0.2">
      <c r="A30" s="66" t="s">
        <v>73</v>
      </c>
      <c r="B30" s="19" t="s">
        <v>145</v>
      </c>
      <c r="C30" s="117"/>
      <c r="D30" s="68">
        <v>-408840.24322697136</v>
      </c>
      <c r="E30" s="68">
        <v>-4101927.9993649842</v>
      </c>
      <c r="F30" s="68">
        <v>-3967302.8454918498</v>
      </c>
      <c r="G30" s="68">
        <v>-2617473.0635034638</v>
      </c>
      <c r="H30" s="68">
        <v>-1492182.0466047144</v>
      </c>
      <c r="I30" s="68">
        <v>-562391.7381941661</v>
      </c>
      <c r="J30" s="68">
        <v>264429.26774291485</v>
      </c>
      <c r="K30" s="68">
        <v>1102425.4322342617</v>
      </c>
      <c r="L30" s="68">
        <v>2062191.6397239319</v>
      </c>
      <c r="M30" s="68">
        <v>2887831.7602171176</v>
      </c>
      <c r="N30" s="68">
        <v>3837818.9012341532</v>
      </c>
      <c r="O30" s="68">
        <v>4136030.14646206</v>
      </c>
      <c r="P30" s="68">
        <v>4158526.5384421321</v>
      </c>
      <c r="Q30" s="68">
        <v>4923929.4032506673</v>
      </c>
      <c r="R30" s="68">
        <v>5837185.3843243606</v>
      </c>
      <c r="S30" s="68">
        <v>6905402.2222534381</v>
      </c>
      <c r="T30" s="68">
        <v>7835135.6372161945</v>
      </c>
      <c r="U30" s="68">
        <v>8687002.6673826426</v>
      </c>
      <c r="V30" s="68">
        <v>9617551.3009941597</v>
      </c>
      <c r="W30" s="68">
        <v>10593147.875045344</v>
      </c>
      <c r="X30" s="68">
        <v>12434300.055575578</v>
      </c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x14ac:dyDescent="0.25">
      <c r="A32" s="177" t="s">
        <v>154</v>
      </c>
      <c r="B32" s="178"/>
      <c r="C32" s="51"/>
      <c r="D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x14ac:dyDescent="0.25">
      <c r="A33" s="53"/>
      <c r="B33" s="54" t="s">
        <v>147</v>
      </c>
      <c r="C33" s="55"/>
      <c r="D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x14ac:dyDescent="0.25">
      <c r="A34" s="61"/>
      <c r="B34" s="36" t="s">
        <v>148</v>
      </c>
      <c r="C34" s="12">
        <v>0.17008336126317625</v>
      </c>
      <c r="D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x14ac:dyDescent="0.25">
      <c r="A35" s="120"/>
      <c r="B35" s="38" t="s">
        <v>149</v>
      </c>
      <c r="C35" s="17">
        <v>357104.54941189045</v>
      </c>
      <c r="D3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x14ac:dyDescent="0.25">
      <c r="A36" s="1"/>
      <c r="B36" s="56"/>
      <c r="C36" s="56"/>
      <c r="D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x14ac:dyDescent="0.25">
      <c r="A37" s="1"/>
      <c r="B37" s="56"/>
      <c r="C37" s="56"/>
      <c r="D3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96" t="s">
        <v>155</v>
      </c>
      <c r="B39" s="198" t="s">
        <v>156</v>
      </c>
      <c r="C39" s="107"/>
      <c r="D39" s="52"/>
      <c r="E39" s="52">
        <v>1</v>
      </c>
      <c r="F39" s="52">
        <v>2</v>
      </c>
      <c r="G39" s="52">
        <v>3</v>
      </c>
      <c r="H39" s="52">
        <v>4</v>
      </c>
      <c r="I39" s="52">
        <v>5</v>
      </c>
      <c r="J39" s="52">
        <v>6</v>
      </c>
      <c r="K39" s="52">
        <v>7</v>
      </c>
      <c r="L39" s="52">
        <v>8</v>
      </c>
      <c r="M39" s="52">
        <v>9</v>
      </c>
      <c r="N39" s="52">
        <v>10</v>
      </c>
      <c r="O39" s="52">
        <v>11</v>
      </c>
      <c r="P39" s="52">
        <v>12</v>
      </c>
      <c r="Q39" s="52">
        <v>13</v>
      </c>
      <c r="R39" s="52">
        <v>14</v>
      </c>
      <c r="S39" s="52">
        <v>15</v>
      </c>
      <c r="T39" s="52">
        <v>16</v>
      </c>
      <c r="U39" s="52">
        <v>17</v>
      </c>
      <c r="V39" s="52">
        <v>18</v>
      </c>
      <c r="W39" s="52">
        <v>19</v>
      </c>
      <c r="X39" s="52">
        <v>20</v>
      </c>
    </row>
    <row r="40" spans="1:24" x14ac:dyDescent="0.2">
      <c r="A40" s="50"/>
      <c r="B40" s="109" t="s">
        <v>157</v>
      </c>
      <c r="C40" s="124"/>
      <c r="D40" s="124"/>
      <c r="E40" s="12">
        <v>1.9928000000000001E-2</v>
      </c>
      <c r="F40" s="12">
        <v>1.9928000000000001E-2</v>
      </c>
      <c r="G40" s="12">
        <v>1.9928000000000001E-2</v>
      </c>
      <c r="H40" s="12">
        <v>1.9928000000000001E-2</v>
      </c>
      <c r="I40" s="12">
        <v>1.9928000000000001E-2</v>
      </c>
      <c r="J40" s="12">
        <v>1.9928000000000001E-2</v>
      </c>
      <c r="K40" s="12">
        <v>1.9928000000000001E-2</v>
      </c>
      <c r="L40" s="12">
        <v>1.9928000000000001E-2</v>
      </c>
      <c r="M40" s="12">
        <v>1.9928000000000001E-2</v>
      </c>
      <c r="N40" s="12">
        <v>1.9928000000000001E-2</v>
      </c>
      <c r="O40" s="12">
        <v>1.9928000000000001E-2</v>
      </c>
      <c r="P40" s="12">
        <v>1.9928000000000001E-2</v>
      </c>
      <c r="Q40" s="12">
        <v>1.9928000000000001E-2</v>
      </c>
      <c r="R40" s="12">
        <v>1.9928000000000001E-2</v>
      </c>
      <c r="S40" s="12">
        <v>1.9928000000000001E-2</v>
      </c>
      <c r="T40" s="12">
        <v>1.9928000000000001E-2</v>
      </c>
      <c r="U40" s="12">
        <v>1.9928000000000001E-2</v>
      </c>
      <c r="V40" s="12">
        <v>1.9928000000000001E-2</v>
      </c>
      <c r="W40" s="12">
        <v>1.9928000000000001E-2</v>
      </c>
      <c r="X40" s="12">
        <v>1.9928000000000001E-2</v>
      </c>
    </row>
    <row r="41" spans="1:24" x14ac:dyDescent="0.2">
      <c r="A41" s="50"/>
      <c r="B41" s="109" t="s">
        <v>158</v>
      </c>
      <c r="C41" s="124"/>
      <c r="D41" s="124"/>
      <c r="E41" s="12">
        <v>0.10643</v>
      </c>
      <c r="F41" s="12">
        <v>0.10643</v>
      </c>
      <c r="G41" s="12">
        <v>0.10643</v>
      </c>
      <c r="H41" s="12">
        <v>0.10643</v>
      </c>
      <c r="I41" s="12">
        <v>0.10643</v>
      </c>
      <c r="J41" s="12">
        <v>0.10643</v>
      </c>
      <c r="K41" s="12">
        <v>0.10643</v>
      </c>
      <c r="L41" s="12">
        <v>0.10643</v>
      </c>
      <c r="M41" s="12">
        <v>0.10643</v>
      </c>
      <c r="N41" s="12">
        <v>0.10643</v>
      </c>
      <c r="O41" s="12">
        <v>0.10643</v>
      </c>
      <c r="P41" s="12">
        <v>0.10643</v>
      </c>
      <c r="Q41" s="12">
        <v>0.10643</v>
      </c>
      <c r="R41" s="12">
        <v>0.10643</v>
      </c>
      <c r="S41" s="12">
        <v>0.10643</v>
      </c>
      <c r="T41" s="12">
        <v>0.10643</v>
      </c>
      <c r="U41" s="12">
        <v>0.10643</v>
      </c>
      <c r="V41" s="12">
        <v>0.10643</v>
      </c>
      <c r="W41" s="12">
        <v>0.10643</v>
      </c>
      <c r="X41" s="12">
        <v>0.10643</v>
      </c>
    </row>
    <row r="42" spans="1:24" x14ac:dyDescent="0.2">
      <c r="A42" s="50"/>
      <c r="B42" s="109" t="s">
        <v>159</v>
      </c>
      <c r="C42" s="124"/>
      <c r="D42" s="124"/>
      <c r="E42" s="12">
        <v>8.4811869073111223E-2</v>
      </c>
      <c r="F42" s="12">
        <v>8.4811869073111223E-2</v>
      </c>
      <c r="G42" s="12">
        <v>8.4811869073111223E-2</v>
      </c>
      <c r="H42" s="12">
        <v>8.4811869073111223E-2</v>
      </c>
      <c r="I42" s="12">
        <v>8.4811869073111223E-2</v>
      </c>
      <c r="J42" s="12">
        <v>8.4811869073111223E-2</v>
      </c>
      <c r="K42" s="12">
        <v>8.4811869073111223E-2</v>
      </c>
      <c r="L42" s="12">
        <v>8.4811869073111223E-2</v>
      </c>
      <c r="M42" s="12">
        <v>8.4811869073111223E-2</v>
      </c>
      <c r="N42" s="12">
        <v>8.4811869073111223E-2</v>
      </c>
      <c r="O42" s="12">
        <v>8.4811869073111223E-2</v>
      </c>
      <c r="P42" s="12">
        <v>8.4811869073111223E-2</v>
      </c>
      <c r="Q42" s="12">
        <v>8.4811869073111223E-2</v>
      </c>
      <c r="R42" s="12">
        <v>8.4811869073111223E-2</v>
      </c>
      <c r="S42" s="12">
        <v>8.4811869073111223E-2</v>
      </c>
      <c r="T42" s="12">
        <v>8.4811869073111223E-2</v>
      </c>
      <c r="U42" s="12">
        <v>8.4811869073111223E-2</v>
      </c>
      <c r="V42" s="12">
        <v>8.4811869073111223E-2</v>
      </c>
      <c r="W42" s="12">
        <v>8.4811869073111223E-2</v>
      </c>
      <c r="X42" s="12">
        <v>8.4811869073111223E-2</v>
      </c>
    </row>
    <row r="43" spans="1:24" x14ac:dyDescent="0.2">
      <c r="A43" s="50"/>
      <c r="B43" s="109" t="s">
        <v>160</v>
      </c>
      <c r="C43" s="124"/>
      <c r="D43" s="124"/>
      <c r="E43" s="12">
        <v>3.1699999999999999E-2</v>
      </c>
      <c r="F43" s="12">
        <v>3.1699999999999999E-2</v>
      </c>
      <c r="G43" s="12">
        <v>3.1699999999999999E-2</v>
      </c>
      <c r="H43" s="12">
        <v>3.1699999999999999E-2</v>
      </c>
      <c r="I43" s="12">
        <v>3.1699999999999999E-2</v>
      </c>
      <c r="J43" s="12">
        <v>3.1699999999999999E-2</v>
      </c>
      <c r="K43" s="12">
        <v>3.1699999999999999E-2</v>
      </c>
      <c r="L43" s="12">
        <v>3.1699999999999999E-2</v>
      </c>
      <c r="M43" s="12">
        <v>3.1699999999999999E-2</v>
      </c>
      <c r="N43" s="12">
        <v>3.1699999999999999E-2</v>
      </c>
      <c r="O43" s="12">
        <v>3.1699999999999999E-2</v>
      </c>
      <c r="P43" s="12">
        <v>3.1699999999999999E-2</v>
      </c>
      <c r="Q43" s="12">
        <v>3.1699999999999999E-2</v>
      </c>
      <c r="R43" s="12">
        <v>3.1699999999999999E-2</v>
      </c>
      <c r="S43" s="12">
        <v>3.1699999999999999E-2</v>
      </c>
      <c r="T43" s="12">
        <v>3.1699999999999999E-2</v>
      </c>
      <c r="U43" s="12">
        <v>3.1699999999999999E-2</v>
      </c>
      <c r="V43" s="12">
        <v>3.1699999999999999E-2</v>
      </c>
      <c r="W43" s="12">
        <v>3.1699999999999999E-2</v>
      </c>
      <c r="X43" s="12">
        <v>3.1699999999999999E-2</v>
      </c>
    </row>
    <row r="44" spans="1:24" x14ac:dyDescent="0.2">
      <c r="A44" s="50"/>
      <c r="B44" s="109" t="s">
        <v>161</v>
      </c>
      <c r="C44" s="124"/>
      <c r="D44" s="124"/>
      <c r="E44" s="125">
        <v>0.69</v>
      </c>
      <c r="F44" s="125">
        <v>0.69</v>
      </c>
      <c r="G44" s="125">
        <v>0.69</v>
      </c>
      <c r="H44" s="125">
        <v>0.69</v>
      </c>
      <c r="I44" s="125">
        <v>0.69</v>
      </c>
      <c r="J44" s="125">
        <v>0.69</v>
      </c>
      <c r="K44" s="125">
        <v>0.69</v>
      </c>
      <c r="L44" s="125">
        <v>0.69</v>
      </c>
      <c r="M44" s="125">
        <v>0.69</v>
      </c>
      <c r="N44" s="125">
        <v>0.69</v>
      </c>
      <c r="O44" s="125">
        <v>0.69</v>
      </c>
      <c r="P44" s="125">
        <v>0.69</v>
      </c>
      <c r="Q44" s="125">
        <v>0.69</v>
      </c>
      <c r="R44" s="125">
        <v>0.69</v>
      </c>
      <c r="S44" s="125">
        <v>0.69</v>
      </c>
      <c r="T44" s="125">
        <v>0.69</v>
      </c>
      <c r="U44" s="125">
        <v>0.69</v>
      </c>
      <c r="V44" s="125">
        <v>0.69</v>
      </c>
      <c r="W44" s="125">
        <v>0.69</v>
      </c>
      <c r="X44" s="125">
        <v>0.69</v>
      </c>
    </row>
    <row r="45" spans="1:24" x14ac:dyDescent="0.2">
      <c r="A45" s="50"/>
      <c r="B45" s="109" t="s">
        <v>162</v>
      </c>
      <c r="C45" s="125"/>
      <c r="D45" s="125"/>
      <c r="E45" s="125">
        <v>1.4042387465685404</v>
      </c>
      <c r="F45" s="125">
        <v>1.539261960837762</v>
      </c>
      <c r="G45" s="125">
        <v>1.3970630904319816</v>
      </c>
      <c r="H45" s="125">
        <v>1.2682228442352368</v>
      </c>
      <c r="I45" s="125">
        <v>1.1538560653269565</v>
      </c>
      <c r="J45" s="125">
        <v>1.0745463784891434</v>
      </c>
      <c r="K45" s="125">
        <v>1.0085046688743646</v>
      </c>
      <c r="L45" s="125">
        <v>0.93832737674952704</v>
      </c>
      <c r="M45" s="125">
        <v>0.88114477411133985</v>
      </c>
      <c r="N45" s="125">
        <v>0.82724946355384854</v>
      </c>
      <c r="O45" s="125">
        <v>0.84376616682405925</v>
      </c>
      <c r="P45" s="125">
        <v>0.975158251843253</v>
      </c>
      <c r="Q45" s="125">
        <v>0.91128620460139342</v>
      </c>
      <c r="R45" s="125">
        <v>0.85920615153848001</v>
      </c>
      <c r="S45" s="125">
        <v>0.82037596201134722</v>
      </c>
      <c r="T45" s="125">
        <v>0.80086664828395715</v>
      </c>
      <c r="U45" s="125">
        <v>0.78080430252532462</v>
      </c>
      <c r="V45" s="125">
        <v>0.74632605372167615</v>
      </c>
      <c r="W45" s="125">
        <v>0.71634669034822518</v>
      </c>
      <c r="X45" s="125">
        <v>0.69</v>
      </c>
    </row>
    <row r="46" spans="1:24" x14ac:dyDescent="0.2">
      <c r="A46" s="126"/>
      <c r="B46" s="127" t="s">
        <v>163</v>
      </c>
      <c r="C46" s="128"/>
      <c r="D46" s="128"/>
      <c r="E46" s="128">
        <v>0.34</v>
      </c>
      <c r="F46" s="128">
        <v>0.34</v>
      </c>
      <c r="G46" s="128">
        <v>0.34</v>
      </c>
      <c r="H46" s="128">
        <v>0.34</v>
      </c>
      <c r="I46" s="128">
        <v>0.34</v>
      </c>
      <c r="J46" s="128">
        <v>0.34</v>
      </c>
      <c r="K46" s="128">
        <v>0.34</v>
      </c>
      <c r="L46" s="128">
        <v>0.34</v>
      </c>
      <c r="M46" s="128">
        <v>0.34</v>
      </c>
      <c r="N46" s="128">
        <v>0.34</v>
      </c>
      <c r="O46" s="128">
        <v>0.34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</row>
    <row r="47" spans="1:24" x14ac:dyDescent="0.2">
      <c r="A47" s="126"/>
      <c r="B47" s="127" t="s">
        <v>164</v>
      </c>
      <c r="C47" s="128"/>
      <c r="D47" s="128"/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</row>
    <row r="48" spans="1:24" x14ac:dyDescent="0.2">
      <c r="A48" s="126"/>
      <c r="B48" s="36" t="s">
        <v>165</v>
      </c>
      <c r="C48" s="129"/>
      <c r="D48" s="129"/>
      <c r="E48" s="128">
        <v>2.3E-2</v>
      </c>
      <c r="F48" s="128">
        <v>2.1999999999999999E-2</v>
      </c>
      <c r="G48" s="128">
        <v>2.1000000000000001E-2</v>
      </c>
      <c r="H48" s="128">
        <v>0.02</v>
      </c>
      <c r="I48" s="128">
        <v>0.02</v>
      </c>
      <c r="J48" s="128">
        <v>0.02</v>
      </c>
      <c r="K48" s="128">
        <v>0.02</v>
      </c>
      <c r="L48" s="128">
        <v>0.02</v>
      </c>
      <c r="M48" s="128">
        <v>0.02</v>
      </c>
      <c r="N48" s="128">
        <v>0.02</v>
      </c>
      <c r="O48" s="128">
        <v>0.02</v>
      </c>
      <c r="P48" s="128">
        <v>0.02</v>
      </c>
      <c r="Q48" s="128">
        <v>0.02</v>
      </c>
      <c r="R48" s="128">
        <v>0.02</v>
      </c>
      <c r="S48" s="128">
        <v>0.02</v>
      </c>
      <c r="T48" s="128">
        <v>0.02</v>
      </c>
      <c r="U48" s="128">
        <v>0.02</v>
      </c>
      <c r="V48" s="128">
        <v>0.02</v>
      </c>
      <c r="W48" s="128">
        <v>0.02</v>
      </c>
      <c r="X48" s="128">
        <v>0.02</v>
      </c>
    </row>
    <row r="49" spans="1:24" x14ac:dyDescent="0.2">
      <c r="A49" s="66" t="s">
        <v>73</v>
      </c>
      <c r="B49" s="19" t="s">
        <v>166</v>
      </c>
      <c r="C49" s="130">
        <v>0.15421810342804204</v>
      </c>
      <c r="D49" s="130"/>
      <c r="E49" s="130">
        <v>0.20602137443821886</v>
      </c>
      <c r="F49" s="130">
        <v>0.22079670683704261</v>
      </c>
      <c r="G49" s="130">
        <v>0.20327050239838601</v>
      </c>
      <c r="H49" s="130">
        <v>0.1872988571203196</v>
      </c>
      <c r="I49" s="130">
        <v>0.17397376994984459</v>
      </c>
      <c r="J49" s="130">
        <v>0.16473325010076784</v>
      </c>
      <c r="K49" s="130">
        <v>0.15703860707676631</v>
      </c>
      <c r="L49" s="130">
        <v>0.14886211960481177</v>
      </c>
      <c r="M49" s="130">
        <v>0.14219966769297154</v>
      </c>
      <c r="N49" s="130">
        <v>0.13592022432564244</v>
      </c>
      <c r="O49" s="130">
        <v>0.13784461629458067</v>
      </c>
      <c r="P49" s="130">
        <v>0.15315335370158006</v>
      </c>
      <c r="Q49" s="130">
        <v>0.14571150209590494</v>
      </c>
      <c r="R49" s="130">
        <v>0.13964355777211809</v>
      </c>
      <c r="S49" s="130">
        <v>0.13511937981384869</v>
      </c>
      <c r="T49" s="130">
        <v>0.13284631320713677</v>
      </c>
      <c r="U49" s="130">
        <v>0.1305088118048075</v>
      </c>
      <c r="V49" s="130">
        <v>0.12649168659432664</v>
      </c>
      <c r="W49" s="130">
        <v>0.12299873493406391</v>
      </c>
      <c r="X49" s="130">
        <v>0.11992903279770169</v>
      </c>
    </row>
    <row r="50" spans="1:24" ht="15" x14ac:dyDescent="0.2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96" t="s">
        <v>167</v>
      </c>
      <c r="B51" s="198" t="s">
        <v>156</v>
      </c>
      <c r="C51" s="132"/>
      <c r="D51" s="52"/>
      <c r="E51" s="52">
        <v>1</v>
      </c>
      <c r="F51" s="52">
        <v>2</v>
      </c>
      <c r="G51" s="52">
        <v>3</v>
      </c>
      <c r="H51" s="52">
        <v>4</v>
      </c>
      <c r="I51" s="52">
        <v>5</v>
      </c>
      <c r="J51" s="52">
        <v>6</v>
      </c>
      <c r="K51" s="52">
        <v>7</v>
      </c>
      <c r="L51" s="52">
        <v>8</v>
      </c>
      <c r="M51" s="52">
        <v>9</v>
      </c>
      <c r="N51" s="52">
        <v>10</v>
      </c>
      <c r="O51" s="52">
        <v>11</v>
      </c>
      <c r="P51" s="52">
        <v>12</v>
      </c>
      <c r="Q51" s="52">
        <v>13</v>
      </c>
      <c r="R51" s="52">
        <v>14</v>
      </c>
      <c r="S51" s="52">
        <v>15</v>
      </c>
      <c r="T51" s="52">
        <v>16</v>
      </c>
      <c r="U51" s="52">
        <v>17</v>
      </c>
      <c r="V51" s="52">
        <v>18</v>
      </c>
      <c r="W51" s="52">
        <v>19</v>
      </c>
      <c r="X51" s="52">
        <v>20</v>
      </c>
    </row>
    <row r="52" spans="1:24" x14ac:dyDescent="0.2">
      <c r="A52" s="50" t="s">
        <v>58</v>
      </c>
      <c r="B52" s="109" t="s">
        <v>168</v>
      </c>
      <c r="C52" s="133"/>
      <c r="D52" s="133"/>
      <c r="E52" s="12">
        <v>2.1481889679844546E-2</v>
      </c>
      <c r="F52" s="12">
        <v>2.1481889679844546E-2</v>
      </c>
      <c r="G52" s="12">
        <v>2.1481889679844546E-2</v>
      </c>
      <c r="H52" s="12">
        <v>2.1481889679844546E-2</v>
      </c>
      <c r="I52" s="12">
        <v>2.1481889679844546E-2</v>
      </c>
      <c r="J52" s="12">
        <v>2.1481889679844546E-2</v>
      </c>
      <c r="K52" s="12">
        <v>2.1481889679844546E-2</v>
      </c>
      <c r="L52" s="12">
        <v>2.1481889679844546E-2</v>
      </c>
      <c r="M52" s="12">
        <v>2.1481889679844546E-2</v>
      </c>
      <c r="N52" s="12">
        <v>2.1481889679844546E-2</v>
      </c>
      <c r="O52" s="12">
        <v>2.1481889679844546E-2</v>
      </c>
      <c r="P52" s="12">
        <v>2.1481889679844546E-2</v>
      </c>
      <c r="Q52" s="12">
        <v>2.1481889679844546E-2</v>
      </c>
      <c r="R52" s="12">
        <v>2.1481889679844546E-2</v>
      </c>
      <c r="S52" s="12">
        <v>2.1481889679844546E-2</v>
      </c>
      <c r="T52" s="12">
        <v>2.1481889679844546E-2</v>
      </c>
      <c r="U52" s="12">
        <v>2.1481889679844546E-2</v>
      </c>
      <c r="V52" s="12">
        <v>2.1481889679844546E-2</v>
      </c>
      <c r="W52" s="12">
        <v>2.1481889679844546E-2</v>
      </c>
      <c r="X52" s="12">
        <v>2.1481889679844546E-2</v>
      </c>
    </row>
    <row r="53" spans="1:24" x14ac:dyDescent="0.2">
      <c r="A53" s="50" t="s">
        <v>58</v>
      </c>
      <c r="B53" s="109" t="s">
        <v>169</v>
      </c>
      <c r="C53" s="133"/>
      <c r="D53" s="133"/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</row>
    <row r="54" spans="1:24" x14ac:dyDescent="0.2">
      <c r="A54" s="50" t="s">
        <v>58</v>
      </c>
      <c r="B54" s="109" t="s">
        <v>170</v>
      </c>
      <c r="C54" s="133"/>
      <c r="D54" s="133"/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</row>
    <row r="55" spans="1:24" x14ac:dyDescent="0.2">
      <c r="A55" s="66" t="s">
        <v>73</v>
      </c>
      <c r="B55" s="19" t="s">
        <v>171</v>
      </c>
      <c r="C55" s="134">
        <v>2.1481889679844546E-2</v>
      </c>
      <c r="D55" s="134"/>
      <c r="E55" s="130">
        <v>2.1481889679844546E-2</v>
      </c>
      <c r="F55" s="130">
        <v>2.1481889679844546E-2</v>
      </c>
      <c r="G55" s="130">
        <v>2.1481889679844546E-2</v>
      </c>
      <c r="H55" s="130">
        <v>2.1481889679844546E-2</v>
      </c>
      <c r="I55" s="130">
        <v>2.1481889679844546E-2</v>
      </c>
      <c r="J55" s="130">
        <v>2.1481889679844546E-2</v>
      </c>
      <c r="K55" s="130">
        <v>2.1481889679844546E-2</v>
      </c>
      <c r="L55" s="130">
        <v>2.1481889679844546E-2</v>
      </c>
      <c r="M55" s="130">
        <v>2.1481889679844546E-2</v>
      </c>
      <c r="N55" s="130">
        <v>2.1481889679844546E-2</v>
      </c>
      <c r="O55" s="130">
        <v>2.1481889679844546E-2</v>
      </c>
      <c r="P55" s="130">
        <v>2.1481889679844546E-2</v>
      </c>
      <c r="Q55" s="130">
        <v>2.1481889679844546E-2</v>
      </c>
      <c r="R55" s="130">
        <v>2.1481889679844546E-2</v>
      </c>
      <c r="S55" s="130">
        <v>2.1481889679844546E-2</v>
      </c>
      <c r="T55" s="130">
        <v>2.1481889679844546E-2</v>
      </c>
      <c r="U55" s="130">
        <v>2.1481889679844546E-2</v>
      </c>
      <c r="V55" s="130">
        <v>2.1481889679844546E-2</v>
      </c>
      <c r="W55" s="130">
        <v>2.1481889679844546E-2</v>
      </c>
      <c r="X55" s="130">
        <v>2.1481889679844546E-2</v>
      </c>
    </row>
    <row r="56" spans="1:24" x14ac:dyDescent="0.2">
      <c r="A56" s="1"/>
      <c r="B56" s="1"/>
      <c r="C56" s="135"/>
      <c r="D56" s="13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96" t="s">
        <v>172</v>
      </c>
      <c r="B57" s="198" t="s">
        <v>156</v>
      </c>
      <c r="C57" s="136"/>
      <c r="D57" s="136"/>
      <c r="E57" s="52">
        <v>1</v>
      </c>
      <c r="F57" s="52">
        <v>2</v>
      </c>
      <c r="G57" s="52">
        <v>3</v>
      </c>
      <c r="H57" s="52">
        <v>4</v>
      </c>
      <c r="I57" s="52">
        <v>5</v>
      </c>
      <c r="J57" s="52">
        <v>6</v>
      </c>
      <c r="K57" s="52">
        <v>7</v>
      </c>
      <c r="L57" s="52">
        <v>8</v>
      </c>
      <c r="M57" s="52">
        <v>9</v>
      </c>
      <c r="N57" s="52">
        <v>10</v>
      </c>
      <c r="O57" s="52">
        <v>11</v>
      </c>
      <c r="P57" s="52">
        <v>12</v>
      </c>
      <c r="Q57" s="52">
        <v>13</v>
      </c>
      <c r="R57" s="52">
        <v>14</v>
      </c>
      <c r="S57" s="52">
        <v>15</v>
      </c>
      <c r="T57" s="52">
        <v>16</v>
      </c>
      <c r="U57" s="52">
        <v>17</v>
      </c>
      <c r="V57" s="52">
        <v>18</v>
      </c>
      <c r="W57" s="52">
        <v>19</v>
      </c>
      <c r="X57" s="52">
        <v>20</v>
      </c>
    </row>
    <row r="58" spans="1:24" s="140" customFormat="1" x14ac:dyDescent="0.2">
      <c r="A58" s="137"/>
      <c r="B58" s="138" t="s">
        <v>173</v>
      </c>
      <c r="C58" s="139"/>
      <c r="D58" s="139"/>
      <c r="E58" s="71">
        <v>4731022.797643166</v>
      </c>
      <c r="F58" s="71">
        <v>9934209.7795823626</v>
      </c>
      <c r="G58" s="71">
        <v>10423530.561437624</v>
      </c>
      <c r="H58" s="71">
        <v>10450660.702041432</v>
      </c>
      <c r="I58" s="71">
        <v>10374947.457119076</v>
      </c>
      <c r="J58" s="71">
        <v>10776454.79138091</v>
      </c>
      <c r="K58" s="71">
        <v>11162462.782400999</v>
      </c>
      <c r="L58" s="71">
        <v>11130587.756019061</v>
      </c>
      <c r="M58" s="71">
        <v>11033803.944179345</v>
      </c>
      <c r="N58" s="71">
        <v>10995206.743319474</v>
      </c>
      <c r="O58" s="71">
        <v>13067977.986283809</v>
      </c>
      <c r="P58" s="71">
        <v>16252741.724323763</v>
      </c>
      <c r="Q58" s="71">
        <v>16406362.466445155</v>
      </c>
      <c r="R58" s="71">
        <v>16641702.724831712</v>
      </c>
      <c r="S58" s="71">
        <v>17032003.840073645</v>
      </c>
      <c r="T58" s="71">
        <v>17924857.076017257</v>
      </c>
      <c r="U58" s="71">
        <v>18739914.551682163</v>
      </c>
      <c r="V58" s="71">
        <v>18992547.462606538</v>
      </c>
      <c r="W58" s="71">
        <v>19290228.313970581</v>
      </c>
      <c r="X58" s="71">
        <v>19624636.440423664</v>
      </c>
    </row>
    <row r="59" spans="1:24" s="116" customFormat="1" x14ac:dyDescent="0.2">
      <c r="A59" s="141"/>
      <c r="B59" s="142" t="s">
        <v>174</v>
      </c>
      <c r="C59" s="143"/>
      <c r="D59" s="143"/>
      <c r="E59" s="108">
        <v>1842028.3941238639</v>
      </c>
      <c r="F59" s="108">
        <v>3467594.8785360376</v>
      </c>
      <c r="G59" s="108">
        <v>4083463.6873629349</v>
      </c>
      <c r="H59" s="108">
        <v>4604417.2787521509</v>
      </c>
      <c r="I59" s="108">
        <v>5139755.1239344282</v>
      </c>
      <c r="J59" s="108">
        <v>5842750.9632488983</v>
      </c>
      <c r="K59" s="108">
        <v>6568490.6107352199</v>
      </c>
      <c r="L59" s="108">
        <v>7202888.2654869482</v>
      </c>
      <c r="M59" s="108">
        <v>7771765.4173073024</v>
      </c>
      <c r="N59" s="108">
        <v>8448868.1064211056</v>
      </c>
      <c r="O59" s="108">
        <v>9769349.4797659572</v>
      </c>
      <c r="P59" s="108">
        <v>11500073.725044986</v>
      </c>
      <c r="Q59" s="108">
        <v>12422431.114052495</v>
      </c>
      <c r="R59" s="108">
        <v>13364400.21940371</v>
      </c>
      <c r="S59" s="108">
        <v>14325240.126292564</v>
      </c>
      <c r="T59" s="108">
        <v>15443459.168831095</v>
      </c>
      <c r="U59" s="108">
        <v>16560540.200457336</v>
      </c>
      <c r="V59" s="108">
        <v>17559158.874126136</v>
      </c>
      <c r="W59" s="108">
        <v>18580748.282887179</v>
      </c>
      <c r="X59" s="108">
        <v>19624636.440423664</v>
      </c>
    </row>
    <row r="60" spans="1:24" x14ac:dyDescent="0.2">
      <c r="A60" s="50"/>
      <c r="B60" s="109" t="s">
        <v>175</v>
      </c>
      <c r="C60" s="133"/>
      <c r="D60" s="133"/>
      <c r="E60" s="64">
        <v>2888994.4035193026</v>
      </c>
      <c r="F60" s="64">
        <v>6466614.9010463255</v>
      </c>
      <c r="G60" s="64">
        <v>6340066.8740746891</v>
      </c>
      <c r="H60" s="64">
        <v>5846243.4232892813</v>
      </c>
      <c r="I60" s="64">
        <v>5235192.3331846474</v>
      </c>
      <c r="J60" s="64">
        <v>4933703.8281320119</v>
      </c>
      <c r="K60" s="64">
        <v>4593972.1716657784</v>
      </c>
      <c r="L60" s="64">
        <v>3927699.4905321132</v>
      </c>
      <c r="M60" s="64">
        <v>3262038.5268720416</v>
      </c>
      <c r="N60" s="64">
        <v>2546338.6368983695</v>
      </c>
      <c r="O60" s="64">
        <v>3298628.5065178517</v>
      </c>
      <c r="P60" s="64">
        <v>4752667.9992787763</v>
      </c>
      <c r="Q60" s="64">
        <v>3983931.3523926614</v>
      </c>
      <c r="R60" s="64">
        <v>3277302.5054280004</v>
      </c>
      <c r="S60" s="64">
        <v>2706763.7137810821</v>
      </c>
      <c r="T60" s="64">
        <v>2481397.9071861622</v>
      </c>
      <c r="U60" s="64">
        <v>2179374.3512248253</v>
      </c>
      <c r="V60" s="64">
        <v>1433388.5884804006</v>
      </c>
      <c r="W60" s="64">
        <v>709480.03108340118</v>
      </c>
      <c r="X60" s="64">
        <v>1.4260876923799515E-9</v>
      </c>
    </row>
    <row r="61" spans="1:24" x14ac:dyDescent="0.2">
      <c r="A61" s="137"/>
      <c r="B61" s="138" t="s">
        <v>176</v>
      </c>
      <c r="C61" s="139"/>
      <c r="D61" s="139"/>
      <c r="E61" s="144"/>
      <c r="F61" s="144"/>
      <c r="G61" s="144"/>
      <c r="H61" s="144"/>
      <c r="I61" s="144"/>
      <c r="J61" s="144"/>
      <c r="K61" s="144"/>
      <c r="L61" s="144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</row>
    <row r="62" spans="1:24" x14ac:dyDescent="0.2">
      <c r="A62" s="50"/>
      <c r="B62" s="109" t="s">
        <v>177</v>
      </c>
      <c r="C62" s="146"/>
      <c r="D62" s="146"/>
      <c r="E62" s="147">
        <v>1.5683766942655704</v>
      </c>
      <c r="F62" s="147">
        <v>1.8648703575708432</v>
      </c>
      <c r="G62" s="147">
        <v>1.552619873588015</v>
      </c>
      <c r="H62" s="147">
        <v>1.2697032152728085</v>
      </c>
      <c r="I62" s="147">
        <v>1.0185684350613893</v>
      </c>
      <c r="J62" s="147">
        <v>0.8444145333534111</v>
      </c>
      <c r="K62" s="147">
        <v>0.69939540815626877</v>
      </c>
      <c r="L62" s="147">
        <v>0.54529507410963318</v>
      </c>
      <c r="M62" s="147">
        <v>0.41972941175085621</v>
      </c>
      <c r="N62" s="147">
        <v>0.301382221242531</v>
      </c>
      <c r="O62" s="147">
        <v>0.3376507835398756</v>
      </c>
      <c r="P62" s="147">
        <v>0.41327282875833782</v>
      </c>
      <c r="Q62" s="147">
        <v>0.32070464434984558</v>
      </c>
      <c r="R62" s="147">
        <v>0.2452263065775073</v>
      </c>
      <c r="S62" s="147">
        <v>0.18895066958166268</v>
      </c>
      <c r="T62" s="147">
        <v>0.16067630186080761</v>
      </c>
      <c r="U62" s="147">
        <v>0.13160043844249958</v>
      </c>
      <c r="V62" s="147">
        <v>8.1631961915472784E-2</v>
      </c>
      <c r="W62" s="147">
        <v>3.8183609200326471E-2</v>
      </c>
      <c r="X62" s="147">
        <v>7.2668234986633186E-17</v>
      </c>
    </row>
    <row r="63" spans="1:24" x14ac:dyDescent="0.2">
      <c r="A63" s="50"/>
      <c r="B63" s="109" t="s">
        <v>178</v>
      </c>
      <c r="C63" s="146">
        <v>0.69030812502476235</v>
      </c>
      <c r="D63" s="146"/>
      <c r="E63" s="148">
        <v>0.38935098664954637</v>
      </c>
      <c r="F63" s="148">
        <v>0.34905593454075584</v>
      </c>
      <c r="G63" s="148">
        <v>0.39175437375028327</v>
      </c>
      <c r="H63" s="148">
        <v>0.44058623756225518</v>
      </c>
      <c r="I63" s="148">
        <v>0.49540059312855933</v>
      </c>
      <c r="J63" s="148">
        <v>0.54217746711302262</v>
      </c>
      <c r="K63" s="148">
        <v>0.5884445698749613</v>
      </c>
      <c r="L63" s="148">
        <v>0.64712559869912167</v>
      </c>
      <c r="M63" s="148">
        <v>0.70435957142478833</v>
      </c>
      <c r="N63" s="148">
        <v>0.76841375552619906</v>
      </c>
      <c r="O63" s="148">
        <v>0.74757927278572844</v>
      </c>
      <c r="P63" s="148">
        <v>0.70757746108978281</v>
      </c>
      <c r="Q63" s="148">
        <v>0.75717156313346534</v>
      </c>
      <c r="R63" s="148">
        <v>0.80306687605122196</v>
      </c>
      <c r="S63" s="148">
        <v>0.84107778866204286</v>
      </c>
      <c r="T63" s="148">
        <v>0.86156665592016501</v>
      </c>
      <c r="U63" s="148">
        <v>0.88370414682444764</v>
      </c>
      <c r="V63" s="148">
        <v>0.92452889264578497</v>
      </c>
      <c r="W63" s="148">
        <v>0.96322075511311733</v>
      </c>
      <c r="X63" s="148">
        <v>1</v>
      </c>
    </row>
    <row r="64" spans="1:24" x14ac:dyDescent="0.2">
      <c r="A64" s="50"/>
      <c r="B64" s="109" t="s">
        <v>179</v>
      </c>
      <c r="C64" s="146">
        <v>0.30969187497523748</v>
      </c>
      <c r="D64" s="146"/>
      <c r="E64" s="148">
        <v>0.61064901335045374</v>
      </c>
      <c r="F64" s="148">
        <v>0.65094406545924421</v>
      </c>
      <c r="G64" s="148">
        <v>0.60824562624971679</v>
      </c>
      <c r="H64" s="148">
        <v>0.55941376243774488</v>
      </c>
      <c r="I64" s="148">
        <v>0.50459940687144067</v>
      </c>
      <c r="J64" s="148">
        <v>0.45782253288697738</v>
      </c>
      <c r="K64" s="148">
        <v>0.41155543012503859</v>
      </c>
      <c r="L64" s="148">
        <v>0.35287440130087833</v>
      </c>
      <c r="M64" s="148">
        <v>0.29564042857521161</v>
      </c>
      <c r="N64" s="148">
        <v>0.23158624447380105</v>
      </c>
      <c r="O64" s="148">
        <v>0.25242072721427161</v>
      </c>
      <c r="P64" s="148">
        <v>0.29242253891021724</v>
      </c>
      <c r="Q64" s="148">
        <v>0.24282843686653466</v>
      </c>
      <c r="R64" s="148">
        <v>0.19693312394877802</v>
      </c>
      <c r="S64" s="148">
        <v>0.15892221133795717</v>
      </c>
      <c r="T64" s="148">
        <v>0.13843334407983501</v>
      </c>
      <c r="U64" s="148">
        <v>0.11629585317555233</v>
      </c>
      <c r="V64" s="148">
        <v>7.5471107354214945E-2</v>
      </c>
      <c r="W64" s="148">
        <v>3.6779244886882639E-2</v>
      </c>
      <c r="X64" s="148">
        <v>7.2668234986633186E-17</v>
      </c>
    </row>
    <row r="65" spans="1:24" x14ac:dyDescent="0.2">
      <c r="A65" s="126"/>
      <c r="B65" s="127" t="s">
        <v>163</v>
      </c>
      <c r="C65" s="149" t="s">
        <v>69</v>
      </c>
      <c r="D65" s="149"/>
      <c r="E65" s="150">
        <v>0.34</v>
      </c>
      <c r="F65" s="150">
        <v>0.34</v>
      </c>
      <c r="G65" s="150">
        <v>0.34</v>
      </c>
      <c r="H65" s="150">
        <v>0.34</v>
      </c>
      <c r="I65" s="150">
        <v>0.34</v>
      </c>
      <c r="J65" s="150">
        <v>0.34</v>
      </c>
      <c r="K65" s="150">
        <v>0.34</v>
      </c>
      <c r="L65" s="150">
        <v>0.34</v>
      </c>
      <c r="M65" s="150">
        <v>0.34</v>
      </c>
      <c r="N65" s="150">
        <v>0.34</v>
      </c>
      <c r="O65" s="150">
        <v>0.34</v>
      </c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</row>
    <row r="66" spans="1:24" x14ac:dyDescent="0.2">
      <c r="A66" s="66"/>
      <c r="B66" s="19" t="s">
        <v>180</v>
      </c>
      <c r="C66" s="151">
        <v>0.10589802193225099</v>
      </c>
      <c r="D66" s="151"/>
      <c r="E66" s="130">
        <v>8.8872435935430386E-2</v>
      </c>
      <c r="F66" s="130">
        <v>8.6299516525808903E-2</v>
      </c>
      <c r="G66" s="130">
        <v>8.8255843560272454E-2</v>
      </c>
      <c r="H66" s="130">
        <v>9.045269348020113E-2</v>
      </c>
      <c r="I66" s="130">
        <v>9.3340943023976539E-2</v>
      </c>
      <c r="J66" s="130">
        <v>9.5805685764250914E-2</v>
      </c>
      <c r="K66" s="130">
        <v>9.8243567904128262E-2</v>
      </c>
      <c r="L66" s="130">
        <v>0.10133555818621126</v>
      </c>
      <c r="M66" s="130">
        <v>0.10435130094019483</v>
      </c>
      <c r="N66" s="130">
        <v>0.1077264107284331</v>
      </c>
      <c r="O66" s="130">
        <v>0.10662861098877965</v>
      </c>
      <c r="P66" s="130">
        <v>0.11464964989031884</v>
      </c>
      <c r="Q66" s="130">
        <v>0.11554501950037754</v>
      </c>
      <c r="R66" s="130">
        <v>0.11637361134370801</v>
      </c>
      <c r="S66" s="130">
        <v>0.11705985859085746</v>
      </c>
      <c r="T66" s="130">
        <v>0.11742976364673066</v>
      </c>
      <c r="U66" s="130">
        <v>0.11782943287718044</v>
      </c>
      <c r="V66" s="130">
        <v>0.11856648093814944</v>
      </c>
      <c r="W66" s="130">
        <v>0.1192650220223152</v>
      </c>
      <c r="X66" s="130">
        <v>0.11992903279770169</v>
      </c>
    </row>
    <row r="67" spans="1:24" ht="15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4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77" t="s">
        <v>181</v>
      </c>
      <c r="B70" s="178"/>
      <c r="C70" s="51"/>
      <c r="D70" s="52">
        <v>0</v>
      </c>
      <c r="E70" s="52">
        <v>1</v>
      </c>
      <c r="F70" s="52">
        <v>2</v>
      </c>
      <c r="G70" s="52">
        <v>3</v>
      </c>
      <c r="H70" s="52">
        <v>4</v>
      </c>
      <c r="I70" s="52">
        <v>5</v>
      </c>
      <c r="J70" s="52">
        <v>6</v>
      </c>
      <c r="K70" s="52">
        <v>7</v>
      </c>
      <c r="L70" s="52">
        <v>8</v>
      </c>
      <c r="M70" s="52">
        <v>9</v>
      </c>
      <c r="N70" s="52">
        <v>10</v>
      </c>
      <c r="O70" s="52">
        <v>11</v>
      </c>
      <c r="P70" s="52">
        <v>12</v>
      </c>
      <c r="Q70" s="52">
        <v>13</v>
      </c>
      <c r="R70" s="52">
        <v>14</v>
      </c>
      <c r="S70" s="52">
        <v>15</v>
      </c>
      <c r="T70" s="52">
        <v>16</v>
      </c>
      <c r="U70" s="52">
        <v>17</v>
      </c>
      <c r="V70" s="52">
        <v>18</v>
      </c>
      <c r="W70" s="52">
        <v>19</v>
      </c>
      <c r="X70" s="52">
        <v>20</v>
      </c>
    </row>
    <row r="71" spans="1:24" x14ac:dyDescent="0.2">
      <c r="A71" s="53"/>
      <c r="B71" s="54" t="s">
        <v>182</v>
      </c>
      <c r="C71" s="122"/>
      <c r="D71" s="55">
        <v>0</v>
      </c>
      <c r="E71" s="55">
        <v>166237.52681372961</v>
      </c>
      <c r="F71" s="55">
        <v>713486.09837799252</v>
      </c>
      <c r="G71" s="55">
        <v>953899.58950111549</v>
      </c>
      <c r="H71" s="55">
        <v>953899.58950111549</v>
      </c>
      <c r="I71" s="55">
        <v>953899.58950111549</v>
      </c>
      <c r="J71" s="55">
        <v>953899.58950111549</v>
      </c>
      <c r="K71" s="55">
        <v>953899.58950111549</v>
      </c>
      <c r="L71" s="55">
        <v>953899.58950111549</v>
      </c>
      <c r="M71" s="55">
        <v>953899.58950111549</v>
      </c>
      <c r="N71" s="55">
        <v>953899.58950111549</v>
      </c>
      <c r="O71" s="55">
        <v>953899.58950111549</v>
      </c>
      <c r="P71" s="55">
        <v>953899.58950111549</v>
      </c>
      <c r="Q71" s="55">
        <v>953899.58950111549</v>
      </c>
      <c r="R71" s="55">
        <v>953899.58950111549</v>
      </c>
      <c r="S71" s="55">
        <v>953899.58950111549</v>
      </c>
      <c r="T71" s="55">
        <v>953899.58950111549</v>
      </c>
      <c r="U71" s="55">
        <v>953899.58950111549</v>
      </c>
      <c r="V71" s="55">
        <v>953899.58950111549</v>
      </c>
      <c r="W71" s="55">
        <v>953899.58950111549</v>
      </c>
      <c r="X71" s="55">
        <v>953899.58950111549</v>
      </c>
    </row>
    <row r="72" spans="1:24" x14ac:dyDescent="0.2">
      <c r="A72" s="61"/>
      <c r="B72" s="36" t="s">
        <v>91</v>
      </c>
      <c r="C72" s="152"/>
      <c r="D72" s="152">
        <v>0</v>
      </c>
      <c r="E72" s="64">
        <v>164241.10754289626</v>
      </c>
      <c r="F72" s="64">
        <v>707542.36139882589</v>
      </c>
      <c r="G72" s="64">
        <v>946353.49575111549</v>
      </c>
      <c r="H72" s="64">
        <v>946353.49575111549</v>
      </c>
      <c r="I72" s="64">
        <v>946353.49575111549</v>
      </c>
      <c r="J72" s="64">
        <v>946353.49575111549</v>
      </c>
      <c r="K72" s="64">
        <v>946353.49575111549</v>
      </c>
      <c r="L72" s="64">
        <v>946353.49575111549</v>
      </c>
      <c r="M72" s="64">
        <v>946353.49575111549</v>
      </c>
      <c r="N72" s="64">
        <v>946353.49575111549</v>
      </c>
      <c r="O72" s="64">
        <v>946353.49575111549</v>
      </c>
      <c r="P72" s="64">
        <v>946353.49575111549</v>
      </c>
      <c r="Q72" s="64">
        <v>946353.49575111549</v>
      </c>
      <c r="R72" s="64">
        <v>946353.49575111549</v>
      </c>
      <c r="S72" s="64">
        <v>946353.49575111549</v>
      </c>
      <c r="T72" s="64">
        <v>946353.49575111549</v>
      </c>
      <c r="U72" s="64">
        <v>946353.49575111549</v>
      </c>
      <c r="V72" s="64">
        <v>946353.49575111549</v>
      </c>
      <c r="W72" s="64">
        <v>946353.49575111549</v>
      </c>
      <c r="X72" s="64">
        <v>946353.49575111549</v>
      </c>
    </row>
    <row r="73" spans="1:24" x14ac:dyDescent="0.2">
      <c r="A73" s="61"/>
      <c r="B73" s="36" t="s">
        <v>94</v>
      </c>
      <c r="C73" s="152"/>
      <c r="D73" s="152">
        <v>0</v>
      </c>
      <c r="E73" s="64">
        <v>1996.419270833333</v>
      </c>
      <c r="F73" s="64">
        <v>5943.736979166667</v>
      </c>
      <c r="G73" s="64">
        <v>7546.09375</v>
      </c>
      <c r="H73" s="64">
        <v>7546.09375</v>
      </c>
      <c r="I73" s="64">
        <v>7546.09375</v>
      </c>
      <c r="J73" s="64">
        <v>7546.09375</v>
      </c>
      <c r="K73" s="64">
        <v>7546.09375</v>
      </c>
      <c r="L73" s="64">
        <v>7546.09375</v>
      </c>
      <c r="M73" s="64">
        <v>7546.09375</v>
      </c>
      <c r="N73" s="64">
        <v>7546.09375</v>
      </c>
      <c r="O73" s="64">
        <v>7546.09375</v>
      </c>
      <c r="P73" s="64">
        <v>7546.09375</v>
      </c>
      <c r="Q73" s="64">
        <v>7546.09375</v>
      </c>
      <c r="R73" s="64">
        <v>7546.09375</v>
      </c>
      <c r="S73" s="64">
        <v>7546.09375</v>
      </c>
      <c r="T73" s="64">
        <v>7546.09375</v>
      </c>
      <c r="U73" s="64">
        <v>7546.09375</v>
      </c>
      <c r="V73" s="64">
        <v>7546.09375</v>
      </c>
      <c r="W73" s="64">
        <v>7546.09375</v>
      </c>
      <c r="X73" s="64">
        <v>7546.09375</v>
      </c>
    </row>
    <row r="74" spans="1:24" x14ac:dyDescent="0.2">
      <c r="A74" s="53"/>
      <c r="B74" s="54" t="s">
        <v>183</v>
      </c>
      <c r="C74" s="122"/>
      <c r="D74" s="55">
        <v>0</v>
      </c>
      <c r="E74" s="55">
        <v>76376.986538241588</v>
      </c>
      <c r="F74" s="55">
        <v>159967.99902263077</v>
      </c>
      <c r="G74" s="55">
        <v>189239.93217397665</v>
      </c>
      <c r="H74" s="55">
        <v>215750.25036401508</v>
      </c>
      <c r="I74" s="55">
        <v>215736.84559201504</v>
      </c>
      <c r="J74" s="55">
        <v>216101.96683035625</v>
      </c>
      <c r="K74" s="55">
        <v>219741.72138230977</v>
      </c>
      <c r="L74" s="55">
        <v>222812.01814901503</v>
      </c>
      <c r="M74" s="55">
        <v>222798.61337701499</v>
      </c>
      <c r="N74" s="55">
        <v>222812.01814901503</v>
      </c>
      <c r="O74" s="55">
        <v>225110.75572409289</v>
      </c>
      <c r="P74" s="55">
        <v>318258.51814393979</v>
      </c>
      <c r="Q74" s="55">
        <v>318258.51814393979</v>
      </c>
      <c r="R74" s="55">
        <v>318258.51814393979</v>
      </c>
      <c r="S74" s="55">
        <v>318258.51814393979</v>
      </c>
      <c r="T74" s="55">
        <v>318258.51814393979</v>
      </c>
      <c r="U74" s="55">
        <v>318258.51814393979</v>
      </c>
      <c r="V74" s="55">
        <v>318258.51814393979</v>
      </c>
      <c r="W74" s="55">
        <v>318258.51814393979</v>
      </c>
      <c r="X74" s="55">
        <v>318258.51814393979</v>
      </c>
    </row>
    <row r="75" spans="1:24" x14ac:dyDescent="0.2">
      <c r="A75" s="61"/>
      <c r="B75" s="36" t="s">
        <v>104</v>
      </c>
      <c r="C75" s="152"/>
      <c r="D75" s="152">
        <v>0</v>
      </c>
      <c r="E75" s="64">
        <v>32000.207025102147</v>
      </c>
      <c r="F75" s="64">
        <v>20634.994942273239</v>
      </c>
      <c r="G75" s="64">
        <v>46663.998172921689</v>
      </c>
      <c r="H75" s="64">
        <v>46663.998172921689</v>
      </c>
      <c r="I75" s="64">
        <v>46663.998172921689</v>
      </c>
      <c r="J75" s="64">
        <v>46663.998172921689</v>
      </c>
      <c r="K75" s="64">
        <v>46663.998172921689</v>
      </c>
      <c r="L75" s="64">
        <v>46663.998172921689</v>
      </c>
      <c r="M75" s="64">
        <v>46663.998172921689</v>
      </c>
      <c r="N75" s="64">
        <v>46663.998172921689</v>
      </c>
      <c r="O75" s="64">
        <v>46663.998172921689</v>
      </c>
      <c r="P75" s="64">
        <v>46663.998172921689</v>
      </c>
      <c r="Q75" s="64">
        <v>46663.998172921689</v>
      </c>
      <c r="R75" s="64">
        <v>46663.998172921689</v>
      </c>
      <c r="S75" s="64">
        <v>46663.998172921689</v>
      </c>
      <c r="T75" s="64">
        <v>46663.998172921689</v>
      </c>
      <c r="U75" s="64">
        <v>46663.998172921689</v>
      </c>
      <c r="V75" s="64">
        <v>46663.998172921689</v>
      </c>
      <c r="W75" s="64">
        <v>46663.998172921689</v>
      </c>
      <c r="X75" s="64">
        <v>46663.998172921689</v>
      </c>
    </row>
    <row r="76" spans="1:24" x14ac:dyDescent="0.2">
      <c r="A76" s="61"/>
      <c r="B76" s="36" t="s">
        <v>106</v>
      </c>
      <c r="C76" s="152"/>
      <c r="D76" s="152">
        <v>0</v>
      </c>
      <c r="E76" s="64">
        <v>7909.8061167360102</v>
      </c>
      <c r="F76" s="64">
        <v>98190.600668794956</v>
      </c>
      <c r="G76" s="64">
        <v>101433.53058949238</v>
      </c>
      <c r="H76" s="64">
        <v>127943.84877953082</v>
      </c>
      <c r="I76" s="64">
        <v>127930.44400753078</v>
      </c>
      <c r="J76" s="64">
        <v>128295.56524587199</v>
      </c>
      <c r="K76" s="64">
        <v>131935.3197978255</v>
      </c>
      <c r="L76" s="64">
        <v>135005.61656453076</v>
      </c>
      <c r="M76" s="64">
        <v>134992.21179253072</v>
      </c>
      <c r="N76" s="64">
        <v>135005.61656453076</v>
      </c>
      <c r="O76" s="64">
        <v>137304.35413960862</v>
      </c>
      <c r="P76" s="64">
        <v>230452.11655945546</v>
      </c>
      <c r="Q76" s="64">
        <v>230452.11655945546</v>
      </c>
      <c r="R76" s="64">
        <v>230452.11655945546</v>
      </c>
      <c r="S76" s="64">
        <v>230452.11655945546</v>
      </c>
      <c r="T76" s="64">
        <v>230452.11655945546</v>
      </c>
      <c r="U76" s="64">
        <v>230452.11655945546</v>
      </c>
      <c r="V76" s="64">
        <v>230452.11655945546</v>
      </c>
      <c r="W76" s="64">
        <v>230452.11655945546</v>
      </c>
      <c r="X76" s="64">
        <v>230452.11655945546</v>
      </c>
    </row>
    <row r="77" spans="1:24" x14ac:dyDescent="0.2">
      <c r="A77" s="61"/>
      <c r="B77" s="36" t="s">
        <v>105</v>
      </c>
      <c r="C77" s="152"/>
      <c r="D77" s="152">
        <v>0</v>
      </c>
      <c r="E77" s="64">
        <v>36466.973396403431</v>
      </c>
      <c r="F77" s="64">
        <v>41142.403411562591</v>
      </c>
      <c r="G77" s="64">
        <v>41142.403411562591</v>
      </c>
      <c r="H77" s="64">
        <v>41142.403411562591</v>
      </c>
      <c r="I77" s="64">
        <v>41142.403411562591</v>
      </c>
      <c r="J77" s="64">
        <v>41142.403411562591</v>
      </c>
      <c r="K77" s="64">
        <v>41142.403411562591</v>
      </c>
      <c r="L77" s="64">
        <v>41142.403411562591</v>
      </c>
      <c r="M77" s="64">
        <v>41142.403411562591</v>
      </c>
      <c r="N77" s="64">
        <v>41142.403411562591</v>
      </c>
      <c r="O77" s="64">
        <v>41142.403411562591</v>
      </c>
      <c r="P77" s="64">
        <v>41142.403411562591</v>
      </c>
      <c r="Q77" s="64">
        <v>41142.403411562591</v>
      </c>
      <c r="R77" s="64">
        <v>41142.403411562591</v>
      </c>
      <c r="S77" s="64">
        <v>41142.403411562591</v>
      </c>
      <c r="T77" s="64">
        <v>41142.403411562591</v>
      </c>
      <c r="U77" s="64">
        <v>41142.403411562591</v>
      </c>
      <c r="V77" s="64">
        <v>41142.403411562591</v>
      </c>
      <c r="W77" s="64">
        <v>41142.403411562591</v>
      </c>
      <c r="X77" s="64">
        <v>41142.403411562591</v>
      </c>
    </row>
    <row r="78" spans="1:24" x14ac:dyDescent="0.2">
      <c r="A78" s="66"/>
      <c r="B78" s="19" t="s">
        <v>184</v>
      </c>
      <c r="C78" s="117"/>
      <c r="D78" s="68">
        <v>0</v>
      </c>
      <c r="E78" s="68">
        <v>89860.54027548802</v>
      </c>
      <c r="F78" s="68">
        <v>553518.09935536177</v>
      </c>
      <c r="G78" s="68">
        <v>764659.65732713882</v>
      </c>
      <c r="H78" s="68">
        <v>738149.33913710038</v>
      </c>
      <c r="I78" s="68">
        <v>738162.74390910042</v>
      </c>
      <c r="J78" s="68">
        <v>737797.62267075921</v>
      </c>
      <c r="K78" s="68">
        <v>734157.86811880569</v>
      </c>
      <c r="L78" s="68">
        <v>731087.57135210047</v>
      </c>
      <c r="M78" s="68">
        <v>731100.9761241005</v>
      </c>
      <c r="N78" s="68">
        <v>731087.57135210047</v>
      </c>
      <c r="O78" s="68">
        <v>728788.83377702255</v>
      </c>
      <c r="P78" s="68">
        <v>635641.07135717571</v>
      </c>
      <c r="Q78" s="68">
        <v>635641.07135717571</v>
      </c>
      <c r="R78" s="68">
        <v>635641.07135717571</v>
      </c>
      <c r="S78" s="68">
        <v>635641.07135717571</v>
      </c>
      <c r="T78" s="68">
        <v>635641.07135717571</v>
      </c>
      <c r="U78" s="68">
        <v>635641.07135717571</v>
      </c>
      <c r="V78" s="68">
        <v>635641.07135717571</v>
      </c>
      <c r="W78" s="68">
        <v>635641.07135717571</v>
      </c>
      <c r="X78" s="68">
        <v>635641.07135717571</v>
      </c>
    </row>
    <row r="79" spans="1:24" x14ac:dyDescent="0.2">
      <c r="A79" s="66"/>
      <c r="B79" s="19" t="s">
        <v>121</v>
      </c>
      <c r="C79" s="117"/>
      <c r="D79" s="68">
        <v>0</v>
      </c>
      <c r="E79" s="68">
        <v>89860.54027548802</v>
      </c>
      <c r="F79" s="68">
        <v>463657.55907987372</v>
      </c>
      <c r="G79" s="68">
        <v>211141.55797177705</v>
      </c>
      <c r="H79" s="68">
        <v>-26510.318190038437</v>
      </c>
      <c r="I79" s="68">
        <v>13.404772000038065</v>
      </c>
      <c r="J79" s="68">
        <v>-365.12123834120575</v>
      </c>
      <c r="K79" s="68">
        <v>-3639.7545519535197</v>
      </c>
      <c r="L79" s="68">
        <v>-3070.2967667052289</v>
      </c>
      <c r="M79" s="68">
        <v>13.404772000038065</v>
      </c>
      <c r="N79" s="68">
        <v>-13.404772000038065</v>
      </c>
      <c r="O79" s="68">
        <v>-2298.7375750779174</v>
      </c>
      <c r="P79" s="68">
        <v>-93147.76241984684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</row>
    <row r="81" spans="5:13" x14ac:dyDescent="0.2">
      <c r="E81" s="49"/>
      <c r="F81" s="49"/>
      <c r="G81" s="49"/>
      <c r="H81" s="49"/>
      <c r="I81" s="49"/>
      <c r="J81" s="49"/>
      <c r="K81" s="49"/>
      <c r="L81" s="49"/>
      <c r="M81" s="49"/>
    </row>
    <row r="82" spans="5:13" x14ac:dyDescent="0.2">
      <c r="E82" s="49"/>
      <c r="F82" s="49"/>
      <c r="G82" s="49"/>
      <c r="H82" s="49"/>
      <c r="I82" s="49"/>
      <c r="J82" s="49"/>
      <c r="K82" s="49"/>
      <c r="L82" s="49"/>
      <c r="M82" s="49"/>
    </row>
    <row r="83" spans="5:13" x14ac:dyDescent="0.2">
      <c r="E83" s="49"/>
      <c r="F83" s="49"/>
      <c r="G83" s="49"/>
      <c r="H83" s="49"/>
      <c r="I83" s="49"/>
      <c r="J83" s="49"/>
      <c r="K83" s="49"/>
      <c r="L83" s="49"/>
      <c r="M83" s="49"/>
    </row>
    <row r="84" spans="5:13" x14ac:dyDescent="0.2">
      <c r="F84" s="49"/>
      <c r="G84" s="49"/>
      <c r="H84" s="49"/>
      <c r="I84" s="49"/>
      <c r="J84" s="49"/>
    </row>
    <row r="85" spans="5:13" x14ac:dyDescent="0.2">
      <c r="I85" s="49"/>
      <c r="L85" s="49"/>
      <c r="M85" s="49"/>
    </row>
    <row r="86" spans="5:13" x14ac:dyDescent="0.2">
      <c r="H86" s="49"/>
    </row>
    <row r="87" spans="5:13" x14ac:dyDescent="0.2">
      <c r="H87" s="49"/>
    </row>
    <row r="88" spans="5:13" x14ac:dyDescent="0.2">
      <c r="H88" s="49"/>
    </row>
  </sheetData>
  <mergeCells count="8">
    <mergeCell ref="A57:B57"/>
    <mergeCell ref="A70:B70"/>
    <mergeCell ref="A3:B3"/>
    <mergeCell ref="A13:B13"/>
    <mergeCell ref="A20:B20"/>
    <mergeCell ref="A32:B32"/>
    <mergeCell ref="A39:B39"/>
    <mergeCell ref="A51:B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Sumário Executivo</vt:lpstr>
      <vt:lpstr>Capex</vt:lpstr>
      <vt:lpstr>Cronograma</vt:lpstr>
      <vt:lpstr>Custos e Despesas</vt:lpstr>
      <vt:lpstr>Gastos com Pessoal</vt:lpstr>
      <vt:lpstr>DRE</vt:lpstr>
      <vt:lpstr>BP</vt:lpstr>
      <vt:lpstr>DFC</vt:lpstr>
      <vt:lpstr>Avaliação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Costa</dc:creator>
  <cp:lastModifiedBy>Felipe Cabral Ribeiro</cp:lastModifiedBy>
  <dcterms:created xsi:type="dcterms:W3CDTF">2021-10-22T17:20:57Z</dcterms:created>
  <dcterms:modified xsi:type="dcterms:W3CDTF">2023-06-05T20:19:51Z</dcterms:modified>
</cp:coreProperties>
</file>